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/>
  <xr:revisionPtr revIDLastSave="0" documentId="13_ncr:1_{7FD4A663-71D9-499E-8B8A-D594ED5F7401}" xr6:coauthVersionLast="47" xr6:coauthVersionMax="47" xr10:uidLastSave="{00000000-0000-0000-0000-000000000000}"/>
  <bookViews>
    <workbookView xWindow="8280" yWindow="2715" windowWidth="18045" windowHeight="15345" tabRatio="837" firstSheet="1" activeTab="1" xr2:uid="{00000000-000D-0000-FFFF-FFFF00000000}"/>
  </bookViews>
  <sheets>
    <sheet name="OB" sheetId="14" state="hidden" r:id="rId1"/>
    <sheet name="Neni-17 Detaje" sheetId="4" r:id="rId2"/>
  </sheets>
  <definedNames>
    <definedName name="_xlnm._FilterDatabase" localSheetId="1" hidden="1">'Neni-17 Detaje'!$E$2:$E$236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136" i="4" l="1"/>
  <c r="L235" i="4" l="1"/>
  <c r="L227" i="4"/>
  <c r="L213" i="4" l="1"/>
  <c r="L236" i="4" s="1"/>
  <c r="A3" i="4" l="1"/>
  <c r="A2" i="4" l="1"/>
</calcChain>
</file>

<file path=xl/sharedStrings.xml><?xml version="1.0" encoding="utf-8"?>
<sst xmlns="http://schemas.openxmlformats.org/spreadsheetml/2006/main" count="1231" uniqueCount="629">
  <si>
    <t>Përshkrimi</t>
  </si>
  <si>
    <t>Gjithsej</t>
  </si>
  <si>
    <t>Neni 17 Detajet e Raportit për Detyrimet (faturat) e pa paguara</t>
  </si>
  <si>
    <t>Shuma</t>
  </si>
  <si>
    <t>Kodi</t>
  </si>
  <si>
    <t>KUVENDI</t>
  </si>
  <si>
    <t>ZYRA E PRESIDENTIT</t>
  </si>
  <si>
    <t>ZYRA E KRYEMINISTRIT</t>
  </si>
  <si>
    <t>MINISTRIA E FINANCAVE, PUNËS DHE TRANSFEREVE</t>
  </si>
  <si>
    <t>MINISTRIA E BUJQËSISË PYLLTARISË DHE ZHVILLIMIT RURAL</t>
  </si>
  <si>
    <t>MINISTRIA E INDUSTRISË, NDËRMARRËSISË DHE TREGTISË</t>
  </si>
  <si>
    <t>MINISTRIA E MJEDISIT, PLANIFIKIMIT HAPËSINOR DHE INFRASTRUKTURËS</t>
  </si>
  <si>
    <t>MINISTRIA E SHËNDETËSISË</t>
  </si>
  <si>
    <t>MINISTRIA E KULTURËS RINISË DHE SPORTIT</t>
  </si>
  <si>
    <t>MINISTRIA E ARSIMIT SHKENCËS TEKNOLOGJISË DHE INOVACIONIT</t>
  </si>
  <si>
    <t>MINISTRIA E PUNËS DHE MIRËQENJES SOCIALE</t>
  </si>
  <si>
    <t>MINISTRIA PËR KOMUNITETE DHE KTHIM</t>
  </si>
  <si>
    <t>MINISTRIA E ADMINISTRIMIT TË PUSHTETIT LOKAL</t>
  </si>
  <si>
    <t>MINISTRIA E EKONOMISË</t>
  </si>
  <si>
    <t>MINISTRIA E PUNËVE TË BRENDSHME DHE ADMINISTRATA PUBLIKE</t>
  </si>
  <si>
    <t>MINISTRIA E DREJTËSISË</t>
  </si>
  <si>
    <t>MINISTRIA E PUNËVE TË JASHTME DHE DIASPORA</t>
  </si>
  <si>
    <t>MINISTRIA E MBROJTJES</t>
  </si>
  <si>
    <t>MINISTRIA E INTEGRIMIT EVROPIAN</t>
  </si>
  <si>
    <t>SHËRBIMI SPITALOR KLINIK UNIVERSITAR I KOSOVËS</t>
  </si>
  <si>
    <t>MINISTRIA E ZHVILLIMIT RAJONAL</t>
  </si>
  <si>
    <t>MINISTRIA INOVACIONIT DHE NDERRMARRESISE</t>
  </si>
  <si>
    <t>FONDI I SIGURIMIT SHËNDETËSOR</t>
  </si>
  <si>
    <t>KOMISIONI RREGULLATIV I PROKURIMIT PUBLIK</t>
  </si>
  <si>
    <t>AKADEMIA E SHKENCAVE DHE E ARTEVE E KOSOVËS</t>
  </si>
  <si>
    <t>SHPENZIMET E PAPARASHIKUARA</t>
  </si>
  <si>
    <t>BISEDIMET PËR STATUS</t>
  </si>
  <si>
    <t>FONDI I RINDËRTIMIT</t>
  </si>
  <si>
    <t>AUTORITETI RREGULLATOR I KOMUNIKIMEVE ELEKTRONIKE DHE POSTAR</t>
  </si>
  <si>
    <t>AGJENCIA KUNDËR KORRUPSIONIT</t>
  </si>
  <si>
    <t>AGJENCIA QËNDRORE E PROKURIMIT</t>
  </si>
  <si>
    <t>ZYRA E RREGULLATORIT TË ENERGJISË SË KOSOVËS</t>
  </si>
  <si>
    <t>AGJENCIA KOSOVARE E PRIVATIZIMIT</t>
  </si>
  <si>
    <t>ORGANI SHQYRTUES I PROKURIMIT</t>
  </si>
  <si>
    <t>AGJENCIA PËR NDIHMË JURIDIKE FALAS</t>
  </si>
  <si>
    <t>UNIVERSITETI I PRISHTINËS</t>
  </si>
  <si>
    <t xml:space="preserve">GJYKATA KUSHTETUESE </t>
  </si>
  <si>
    <t>AUTORITETI KOSOVAR I KONKURRENCËS</t>
  </si>
  <si>
    <t>AGJENCIA E KOSOVËS PËR INTELEGJENCË</t>
  </si>
  <si>
    <t>KËSHILLI KOSOVËS PËR TRASHËGIMI KULTURORE</t>
  </si>
  <si>
    <t>PANELI ZGJEDHOR PËR ANKESA DHE PARASHTRESA</t>
  </si>
  <si>
    <t>RADIO TELEVIZIONI I KOSOVËS</t>
  </si>
  <si>
    <t>KËSHILLI PAVARUR MBIKQYRËS PËR SHËRBIMIN CIVIL TË KOSOVËS</t>
  </si>
  <si>
    <t>KESHILLI PROKURORIAL I KOSOVES</t>
  </si>
  <si>
    <t>AGJENCIA SHTETËRORE PËR MBROJTJEN E TË DHËNAVE PERSONALE</t>
  </si>
  <si>
    <t>FONDI ZHVILLIMOR I MIRËBESIMIT</t>
  </si>
  <si>
    <t>AGJNCIA PËR MENAXHIMIN E KOMPLEKSEVE MEMORIALE</t>
  </si>
  <si>
    <t>AGJENCIA E SHËRBIMEVE TË NAVIGACIONIT AJROR</t>
  </si>
  <si>
    <t>DOGANA E KOSOVËS</t>
  </si>
  <si>
    <t>ZYRA KOMBËTARE E AUDITIMIT</t>
  </si>
  <si>
    <t>DREJTORATI I ÇËSHTJEVE ADMINISTRATIVE</t>
  </si>
  <si>
    <t>ZYRA E KORDINATORIT TË TMK</t>
  </si>
  <si>
    <t>SHËRBIMI POLICOR I KOSOVËS</t>
  </si>
  <si>
    <t>MINIS.PUNËVE TË BRENDSHME</t>
  </si>
  <si>
    <t>INSPEKTORJATI POLICOR</t>
  </si>
  <si>
    <t>QENDRA FINANCIARE E INFORMACIONIT</t>
  </si>
  <si>
    <t>DEPARTAMENTI I DREJTËSIS</t>
  </si>
  <si>
    <t>SHËRBIMET E BURGJEVE</t>
  </si>
  <si>
    <t>QENDRA KOSOVËS PËR SIGUR PUBLIKE</t>
  </si>
  <si>
    <t>AGJENCIA KOSOVAR I MIRËBESIMIT</t>
  </si>
  <si>
    <t>ZYRA RREGULLATIVE E UJIT DHE MBETURINAVE</t>
  </si>
  <si>
    <t>AUTORITETI RREGULLATIV I HEKURUDHAVE</t>
  </si>
  <si>
    <t>ZYRA E RREGULLATORIT PËR ENERGJI</t>
  </si>
  <si>
    <t>ZYRA E MENAGJIMIT TË FREKUENCAVE</t>
  </si>
  <si>
    <t>AUTORITETI I AVIACIONIT CIVIL I KOSOVËS</t>
  </si>
  <si>
    <t>KOMISIONI I PAVARUR PËR MINIERA DHE MINERALE</t>
  </si>
  <si>
    <t>KOMISIONI I PAVARUR PËR MEDIA</t>
  </si>
  <si>
    <t>KOMISIONI QËNDROR I ZGJEDHJEVE</t>
  </si>
  <si>
    <t>INSTITUCIONI I AVOKATIT TE POPULLIT</t>
  </si>
  <si>
    <t>AKADEMIA E DREJTESISE</t>
  </si>
  <si>
    <t>ZYRA PËR ÇËSHTJE TË KOMUNITETEVE</t>
  </si>
  <si>
    <t>ZYRA PËR ÇËSHTJE GJINORE</t>
  </si>
  <si>
    <t>AVANSI I PSSP-SË</t>
  </si>
  <si>
    <t>BANKA QËNDRORE E REPUBLIKËS KOSOVËS</t>
  </si>
  <si>
    <t>KESHILLI GJYQESOR I KOSOVES</t>
  </si>
  <si>
    <t>AGJENCIA KOSOVARE PER KRAHASIM DHE VERIFIKIM TE PRONES</t>
  </si>
  <si>
    <t>ZYRA E KESHILLIT DISCIPLINOR</t>
  </si>
  <si>
    <t>ADMINISTRIMI I KOMUNAVE</t>
  </si>
  <si>
    <t>GLLOGOC</t>
  </si>
  <si>
    <t>FUSHË KOSOVË</t>
  </si>
  <si>
    <t>LIPJAN</t>
  </si>
  <si>
    <t>OBILIQ</t>
  </si>
  <si>
    <t>PODUJEVË</t>
  </si>
  <si>
    <t>PRISHTINË</t>
  </si>
  <si>
    <t>SHTIME</t>
  </si>
  <si>
    <t>GRAÇANICË</t>
  </si>
  <si>
    <t>DRAGASH</t>
  </si>
  <si>
    <t>PRIZREN</t>
  </si>
  <si>
    <t>RAHOVEC</t>
  </si>
  <si>
    <t>SUHAREKË</t>
  </si>
  <si>
    <t>MALISHEVË</t>
  </si>
  <si>
    <t>MAMUSHË</t>
  </si>
  <si>
    <t>DEÇAN</t>
  </si>
  <si>
    <t>GJAKOVË</t>
  </si>
  <si>
    <t>ISTOG</t>
  </si>
  <si>
    <t>KLINË</t>
  </si>
  <si>
    <t>PEJË</t>
  </si>
  <si>
    <t>JUNIK</t>
  </si>
  <si>
    <t>LEPOSAVIQ</t>
  </si>
  <si>
    <t>MITROVICË</t>
  </si>
  <si>
    <t>SKENDERAJ</t>
  </si>
  <si>
    <t>VUSHTRRI</t>
  </si>
  <si>
    <t>ZUBIN POTOK</t>
  </si>
  <si>
    <t>ZVEÇAN</t>
  </si>
  <si>
    <t>ADMINISTRATA KOMUNALE E MITROVICËS VERIORE</t>
  </si>
  <si>
    <t>GJILAN</t>
  </si>
  <si>
    <t>KAÇANIK</t>
  </si>
  <si>
    <t>KAMENICË</t>
  </si>
  <si>
    <t>NOVO BËRD</t>
  </si>
  <si>
    <t>SHTËRPCË</t>
  </si>
  <si>
    <t>FERIZAJ</t>
  </si>
  <si>
    <t>VITI</t>
  </si>
  <si>
    <t>PARTESH</t>
  </si>
  <si>
    <t>HANI I ELEZIT</t>
  </si>
  <si>
    <t>KLLOKOT</t>
  </si>
  <si>
    <t>RANILLUG</t>
  </si>
  <si>
    <r>
      <t xml:space="preserve">Organizata Buxhetore - </t>
    </r>
    <r>
      <rPr>
        <sz val="11"/>
        <color rgb="FFFF0000"/>
        <rFont val="Calibri"/>
        <family val="2"/>
        <scheme val="minor"/>
      </rPr>
      <t>(zgjedh kodin e OB-së)</t>
    </r>
    <r>
      <rPr>
        <sz val="11"/>
        <color rgb="FFFF0000"/>
        <rFont val="Calibri"/>
        <family val="2"/>
      </rPr>
      <t>↗</t>
    </r>
  </si>
  <si>
    <t xml:space="preserve">Nr  </t>
  </si>
  <si>
    <t>Data fatures</t>
  </si>
  <si>
    <t xml:space="preserve">Nr Fatures </t>
  </si>
  <si>
    <t>Nr protokollit</t>
  </si>
  <si>
    <t xml:space="preserve">Arsyeja e mos pagesës </t>
  </si>
  <si>
    <t xml:space="preserve">Data e protokollimit </t>
  </si>
  <si>
    <t>Emri i  Përfituesit</t>
  </si>
  <si>
    <t>Numri i përfituesit</t>
  </si>
  <si>
    <t xml:space="preserve">Kodi ekonomik
(plan kontabël) </t>
  </si>
  <si>
    <t>Përshkrimi i faturës</t>
  </si>
  <si>
    <t>Departamenti / Drejtoria</t>
  </si>
  <si>
    <t>Drejtoria për Inspektime</t>
  </si>
  <si>
    <t>Naser Kershi B.I.</t>
  </si>
  <si>
    <t>Reprezentacion</t>
  </si>
  <si>
    <t>Mungesa  e mjeteve</t>
  </si>
  <si>
    <t>25-SHV04-001-701</t>
  </si>
  <si>
    <t>Burim Haxha B.I.</t>
  </si>
  <si>
    <t>Furnizim me leter, Sherbime per shtypje</t>
  </si>
  <si>
    <t>Mungesa e mjeteve</t>
  </si>
  <si>
    <t>25-SHV04-001-706</t>
  </si>
  <si>
    <t>ZKKK</t>
  </si>
  <si>
    <t>Infocom</t>
  </si>
  <si>
    <t>Fotokopje/printim</t>
  </si>
  <si>
    <t>Mbetja e fat. Mungese e mjeteve</t>
  </si>
  <si>
    <t>0244/25</t>
  </si>
  <si>
    <t>ERPOPRINT</t>
  </si>
  <si>
    <t>publikime/materiale etj.</t>
  </si>
  <si>
    <t>FATSH-P23-034313</t>
  </si>
  <si>
    <t>Teatri I Qytetit</t>
  </si>
  <si>
    <t>NERTILI SHPK</t>
  </si>
  <si>
    <t>furnizim me mjete te punes</t>
  </si>
  <si>
    <t>mungesa e mjetev</t>
  </si>
  <si>
    <t>126-2025</t>
  </si>
  <si>
    <t>HOTEL 12 SHPK</t>
  </si>
  <si>
    <t>akomodim</t>
  </si>
  <si>
    <t>Kabineti i Kryetarit</t>
  </si>
  <si>
    <t>Blendi Berberi B.I.</t>
  </si>
  <si>
    <t>Për furnizim me buqetë me lule me rastin e homazheve për nder të 28 Nëntorit</t>
  </si>
  <si>
    <t>Në mungesë të mjeteve buxhetore</t>
  </si>
  <si>
    <t>20,00</t>
  </si>
  <si>
    <t>Almiri - AS</t>
  </si>
  <si>
    <t>Sipas kontratës për shërbime "Skenë, zërim, ndriçim" për mbulimin e aktiviteteve "Ditët e Nëntorit"</t>
  </si>
  <si>
    <t>Pranimi me vonesë i faturës nga ana e operatorit ekonomik</t>
  </si>
  <si>
    <t>Qaqa Taxi</t>
  </si>
  <si>
    <t>Për shërbimin e transportit nga Gjakova për në Aeroportin e Prishtinës për grupin IOWA</t>
  </si>
  <si>
    <t>0015/2025</t>
  </si>
  <si>
    <t>Vinoteca Risons'19</t>
  </si>
  <si>
    <t>Darkë për të ftuarit në hapjen e edicionit të dytë të festivalit "Ditët e Nëntorit"</t>
  </si>
  <si>
    <t>25-SHV01-001-27</t>
  </si>
  <si>
    <t>Të gjithë njësitë në kuadër të Kabinetit të kryetarit</t>
  </si>
  <si>
    <t>Ejup Cërmjani B.I</t>
  </si>
  <si>
    <t>Shërbime për kafe dhe ujë për mysafirë në kabinetin e Kryetarit</t>
  </si>
  <si>
    <t>Naser Kershi B.I</t>
  </si>
  <si>
    <t>24112025-13</t>
  </si>
  <si>
    <t>Hostel Ari</t>
  </si>
  <si>
    <t>Akomodim për mysafirët në kuadër të festivalit GjakovART"</t>
  </si>
  <si>
    <t>108/2025</t>
  </si>
  <si>
    <t>Conti SH.P.K</t>
  </si>
  <si>
    <t>Akomodim për mysafirët në kuadër të festivalit Ditët e Nëntorit</t>
  </si>
  <si>
    <t>107/2025</t>
  </si>
  <si>
    <t>Ushqim për mysafirët në kuadër të festivalit Ditët e Nëntorit</t>
  </si>
  <si>
    <t>Lis Bejtullahu B.I.</t>
  </si>
  <si>
    <t>Ceremonia e Homazheve me rastin e vdekjes së z. Ymer Kabashi</t>
  </si>
  <si>
    <t>Pranimi me vonesë I faturës nga ana e operatorit ekonomik</t>
  </si>
  <si>
    <t>Sherbime për hapjen e ekspozitës se Prof. Ibrahim Ponosheci</t>
  </si>
  <si>
    <t>Ceremonia e Homazheve me rastin e vdekjes së prof. Xhevat Koshi</t>
  </si>
  <si>
    <t>Dita e korrjes së grurit në Has</t>
  </si>
  <si>
    <t>6KKGJ/301-C/55</t>
  </si>
  <si>
    <t>Auto Mita</t>
  </si>
  <si>
    <t>Veture me Qera</t>
  </si>
  <si>
    <t>Mungese e mjeteve buxhetore</t>
  </si>
  <si>
    <t>7KKGJ/301-0/54</t>
  </si>
  <si>
    <t>25-SHV01-001-29</t>
  </si>
  <si>
    <t xml:space="preserve">Reprezentacion </t>
  </si>
  <si>
    <t>Buqete me lule, Dita e Veteranit</t>
  </si>
  <si>
    <t>Shkelqim Jupa Carshia e Jupave</t>
  </si>
  <si>
    <t>Reprezentacion akomodim</t>
  </si>
  <si>
    <t>18/2025</t>
  </si>
  <si>
    <t>DZHE</t>
  </si>
  <si>
    <t>Edita Hadri</t>
  </si>
  <si>
    <t>Sherbime Konsulete</t>
  </si>
  <si>
    <t>Munges e fondeve-me date 30.12.2025 jane liruar fondet e BE</t>
  </si>
  <si>
    <t>Bekim S. Morian B.I</t>
  </si>
  <si>
    <t>Eshte derguar me vones fatura</t>
  </si>
  <si>
    <t>25-SHV04-001-710</t>
  </si>
  <si>
    <t>InfoCom</t>
  </si>
  <si>
    <t>Qeraja e mak. Fotokopje.</t>
  </si>
  <si>
    <t>736-258-001-25</t>
  </si>
  <si>
    <t>Letra</t>
  </si>
  <si>
    <t>Furnizim me Leter</t>
  </si>
  <si>
    <t>Eshte ngaterruar ne dokumente tjera</t>
  </si>
  <si>
    <t>D.Administratës</t>
  </si>
  <si>
    <t>Albert Ajroni B.I</t>
  </si>
  <si>
    <t>Fasiklla me lidhese</t>
  </si>
  <si>
    <t xml:space="preserve"> Mungese e mjeteve</t>
  </si>
  <si>
    <t>25-SHV04-001-703</t>
  </si>
  <si>
    <t>INFOCOM</t>
  </si>
  <si>
    <t>Qiraja për pajisje Fotokopje</t>
  </si>
  <si>
    <t>Mungese e mjeteve</t>
  </si>
  <si>
    <t>386/25</t>
  </si>
  <si>
    <t>Stacioni I Autobuseve</t>
  </si>
  <si>
    <t>Qiraja për Shfrytëzim të Hapësirave</t>
  </si>
  <si>
    <t>Posta</t>
  </si>
  <si>
    <t>Shërbime postare</t>
  </si>
  <si>
    <t>AR2-1230250343</t>
  </si>
  <si>
    <t>Zjarrfiksat</t>
  </si>
  <si>
    <t>Landi Star R.SH SH.P.K</t>
  </si>
  <si>
    <t>Munges e mjeteve</t>
  </si>
  <si>
    <t>AR2-1231250101</t>
  </si>
  <si>
    <t>25-SHV04-001-556</t>
  </si>
  <si>
    <t>Edag Suharek</t>
  </si>
  <si>
    <t>Shërbime kontraktuese tjera</t>
  </si>
  <si>
    <t>25-SHV01-001-439</t>
  </si>
  <si>
    <t>Inox 96 L.L.C</t>
  </si>
  <si>
    <t>Mirëmbaj.e ndertesës adminis.</t>
  </si>
  <si>
    <t>11/31/2025</t>
  </si>
  <si>
    <t>200814096272/2481</t>
  </si>
  <si>
    <t>Zjarrfiksat-DMSH</t>
  </si>
  <si>
    <t>Vala Kosovo Telecom</t>
  </si>
  <si>
    <t>Telefonia Mobile</t>
  </si>
  <si>
    <t>200814096272/2475</t>
  </si>
  <si>
    <t>25-SHV01-ALB-912</t>
  </si>
  <si>
    <t>ALBKOS SAFETY SH.P.K</t>
  </si>
  <si>
    <t>Mirëmbajtja e mbolijeve dhe pajisjeve</t>
  </si>
  <si>
    <t>9863/25</t>
  </si>
  <si>
    <t>PetrolCompany</t>
  </si>
  <si>
    <t>Nafta për ngrohje në NJPZSH</t>
  </si>
  <si>
    <t>0/104438095876937</t>
  </si>
  <si>
    <t>Iliria Kompania e sigurimeve</t>
  </si>
  <si>
    <t>Sigurimi regjistrimi i automjetit</t>
  </si>
  <si>
    <t>25-SHV04-001-698</t>
  </si>
  <si>
    <t>DMSH</t>
  </si>
  <si>
    <t>Qiraja e pajisjes</t>
  </si>
  <si>
    <t>25-SHP01-001-1</t>
  </si>
  <si>
    <t>Liqeni Dukagjinit SH.P.K</t>
  </si>
  <si>
    <t>9937/25</t>
  </si>
  <si>
    <t>Derivate e automjetet e NJZPSH</t>
  </si>
  <si>
    <t>9927/25</t>
  </si>
  <si>
    <t>Derivate e automjetet e DMSH</t>
  </si>
  <si>
    <t>A/3768-e</t>
  </si>
  <si>
    <t>Nobel Arjoni B.I.</t>
  </si>
  <si>
    <t>Furnzimi me karrikë NJPZSH</t>
  </si>
  <si>
    <t>A/3770-e</t>
  </si>
  <si>
    <t>DMSH -Zjarrfiksat</t>
  </si>
  <si>
    <t>Furnzimi me regjistrator</t>
  </si>
  <si>
    <t>387/25</t>
  </si>
  <si>
    <t>NPL Stacioni i autobusëve</t>
  </si>
  <si>
    <t>Qirja për përdorime tjera</t>
  </si>
  <si>
    <t>200814096272/2487</t>
  </si>
  <si>
    <t>032/2025</t>
  </si>
  <si>
    <t>DBPZHR</t>
  </si>
  <si>
    <t>Bujar Kursoni B.I.</t>
  </si>
  <si>
    <t>Reprezantacion</t>
  </si>
  <si>
    <t>Mbetja e fat. Mungesë e mjeteve</t>
  </si>
  <si>
    <t>877/25</t>
  </si>
  <si>
    <t>DSHP-Infr.publike</t>
  </si>
  <si>
    <t>KRM " Çabrati"</t>
  </si>
  <si>
    <t>Mirëmbatja e Autorrugëve dhe gjelbërimit</t>
  </si>
  <si>
    <t>Mungesë e Mjeteve(mbetje e faturës)</t>
  </si>
  <si>
    <t>966/25</t>
  </si>
  <si>
    <t>,044</t>
  </si>
  <si>
    <t>Mungesë e Mjeteve</t>
  </si>
  <si>
    <t>1012/25</t>
  </si>
  <si>
    <t>,043</t>
  </si>
  <si>
    <t>991/25</t>
  </si>
  <si>
    <t>,051</t>
  </si>
  <si>
    <t>13/01/2026</t>
  </si>
  <si>
    <t>Mirëmbatja e Ndriçimit Publik</t>
  </si>
  <si>
    <t>Nr.9/2025</t>
  </si>
  <si>
    <t>16/12/2025</t>
  </si>
  <si>
    <t>Vizion Plus SHPK</t>
  </si>
  <si>
    <t>Sanimi i rrugëve me Zhavor</t>
  </si>
  <si>
    <t>Nr.10/2025</t>
  </si>
  <si>
    <t>25-SHV01-002-39</t>
  </si>
  <si>
    <t>,060</t>
  </si>
  <si>
    <t>"Fidanishtja GARDEN"</t>
  </si>
  <si>
    <t>Furnizim me fidane dhe druj dekorativ</t>
  </si>
  <si>
    <t>384/25</t>
  </si>
  <si>
    <t>,046</t>
  </si>
  <si>
    <t>NPL Stacioni i Autobuseve SH.A</t>
  </si>
  <si>
    <t>Qeraja në garazhdëne Autobusëve</t>
  </si>
  <si>
    <t>385/25</t>
  </si>
  <si>
    <t>,057</t>
  </si>
  <si>
    <t xml:space="preserve">094/25
</t>
  </si>
  <si>
    <t>D.Kultures</t>
  </si>
  <si>
    <t>Adhurim Haraqia B.I</t>
  </si>
  <si>
    <t>Shërbime Kontraktuese</t>
  </si>
  <si>
    <t>Urdherblerja, rap.pranimit jo i aktiv ne  SIMFK</t>
  </si>
  <si>
    <t>Drejtoria Arsimit</t>
  </si>
  <si>
    <t>Uraniku-SG</t>
  </si>
  <si>
    <t>Mirembajtja Hidrosanitare</t>
  </si>
  <si>
    <t>Perfundimi I vitit buxhetor</t>
  </si>
  <si>
    <t>FSM-25-000102</t>
  </si>
  <si>
    <t>Çerdhja</t>
  </si>
  <si>
    <t>Dpt Korrekt-2</t>
  </si>
  <si>
    <t>Stabilizator</t>
  </si>
  <si>
    <t>25-SHV01-001-45</t>
  </si>
  <si>
    <t>Nexhmedin Nixha</t>
  </si>
  <si>
    <t>GLORY PM Shpk</t>
  </si>
  <si>
    <t>25-SHV01-030-1456</t>
  </si>
  <si>
    <t>Ideal Shala B.I.</t>
  </si>
  <si>
    <t>Riparim I vetures zyrtare</t>
  </si>
  <si>
    <t>25-SHV01-030-351</t>
  </si>
  <si>
    <t>25-SHV01-001-415</t>
  </si>
  <si>
    <t>Meti Tours</t>
  </si>
  <si>
    <t>Transporti I nxenesve</t>
  </si>
  <si>
    <t>2025-3978</t>
  </si>
  <si>
    <t>Infinitt</t>
  </si>
  <si>
    <t>Furnizim me pajisje-Çerdhja</t>
  </si>
  <si>
    <t>2025-3979</t>
  </si>
  <si>
    <t>Furnizim me pajisje-H.Zajmi</t>
  </si>
  <si>
    <t>1771-210-002-25</t>
  </si>
  <si>
    <t>Konvikti S.Stavileci</t>
  </si>
  <si>
    <t>Beni Dona</t>
  </si>
  <si>
    <t>Furnizim me ushqim</t>
  </si>
  <si>
    <t>1-55/672101</t>
  </si>
  <si>
    <t>Dauti-Komerc</t>
  </si>
  <si>
    <t>1804-210-002-25</t>
  </si>
  <si>
    <t>Çerdhja G.Terbeshi</t>
  </si>
  <si>
    <t>25-SHV01-015-10926</t>
  </si>
  <si>
    <t>Apetiti Sh.p.k.</t>
  </si>
  <si>
    <t>1-55/672135</t>
  </si>
  <si>
    <t>1-55/672136</t>
  </si>
  <si>
    <t>10987/25</t>
  </si>
  <si>
    <t>Mazllum Kepuska</t>
  </si>
  <si>
    <t xml:space="preserve">Petrol Company </t>
  </si>
  <si>
    <t>Derivate per ngrohje</t>
  </si>
  <si>
    <t>Doctor Exterminator D.D.D.</t>
  </si>
  <si>
    <t>Dizenfektim</t>
  </si>
  <si>
    <t>5/KKGJ/110-S/56</t>
  </si>
  <si>
    <t>SHENDETSIA</t>
  </si>
  <si>
    <t>AUTOMITA</t>
  </si>
  <si>
    <t>QERAJA E AUTOMJETIT</t>
  </si>
  <si>
    <t>9935/25</t>
  </si>
  <si>
    <t>PETROL-COMPANY</t>
  </si>
  <si>
    <t>DERIVATE PER AUTOMJETE</t>
  </si>
  <si>
    <t>PRO-MECAL</t>
  </si>
  <si>
    <t>BARNA EMERGJENTE</t>
  </si>
  <si>
    <t>9875/25</t>
  </si>
  <si>
    <t>180/1</t>
  </si>
  <si>
    <t>NAFTE PER NGROHJE</t>
  </si>
  <si>
    <t>9867/25</t>
  </si>
  <si>
    <t>180/9</t>
  </si>
  <si>
    <t>9868/25</t>
  </si>
  <si>
    <t>180/8</t>
  </si>
  <si>
    <t>9870/25</t>
  </si>
  <si>
    <t>180/7</t>
  </si>
  <si>
    <t>9871/25</t>
  </si>
  <si>
    <t>180/5</t>
  </si>
  <si>
    <t>9872/25</t>
  </si>
  <si>
    <t>180/4</t>
  </si>
  <si>
    <t>010443809671895Q</t>
  </si>
  <si>
    <t>3327/25</t>
  </si>
  <si>
    <t>ILLYRIA</t>
  </si>
  <si>
    <t>REXHISTRIMI I AUTOMJETIT</t>
  </si>
  <si>
    <t>5/KKGJ/506-C/56</t>
  </si>
  <si>
    <t>014</t>
  </si>
  <si>
    <t>11-2--25</t>
  </si>
  <si>
    <t>3328/25</t>
  </si>
  <si>
    <t>POSTA E KOSOVES</t>
  </si>
  <si>
    <t>SHPENZIME POSTARE</t>
  </si>
  <si>
    <t>190327088530/2481</t>
  </si>
  <si>
    <t>2088/25</t>
  </si>
  <si>
    <t>VALA</t>
  </si>
  <si>
    <t>SHPENZIMET E TEL.MOBILE</t>
  </si>
  <si>
    <t>061</t>
  </si>
  <si>
    <t>E14950286</t>
  </si>
  <si>
    <t>Buxhet dhe Financa</t>
  </si>
  <si>
    <t>IPKO</t>
  </si>
  <si>
    <t>Shpenz.e GPS</t>
  </si>
  <si>
    <t>1930327088531</t>
  </si>
  <si>
    <t>Ptk Vala</t>
  </si>
  <si>
    <t>Mbushje telefonike</t>
  </si>
  <si>
    <t>6579/24</t>
  </si>
  <si>
    <t>Kadastra</t>
  </si>
  <si>
    <t>Derivate</t>
  </si>
  <si>
    <t>Faturat e humbura</t>
  </si>
  <si>
    <t>1354/24</t>
  </si>
  <si>
    <t>25-shv04-001-707</t>
  </si>
  <si>
    <t>Infrastruktura</t>
  </si>
  <si>
    <t>PAGESA E FOTOKOPJES</t>
  </si>
  <si>
    <t>Mungese e Buxhetit</t>
  </si>
  <si>
    <t>25-shv04-001-382</t>
  </si>
  <si>
    <t>25-shv04-001-146</t>
  </si>
  <si>
    <t>2099/25</t>
  </si>
  <si>
    <t>PETROL COMPANY</t>
  </si>
  <si>
    <t>KARBURANTE</t>
  </si>
  <si>
    <t>2993/25</t>
  </si>
  <si>
    <t>4728/25</t>
  </si>
  <si>
    <t>5613/25</t>
  </si>
  <si>
    <t>6645/25</t>
  </si>
  <si>
    <t>7767/25</t>
  </si>
  <si>
    <t>8802/25</t>
  </si>
  <si>
    <t>9929/25</t>
  </si>
  <si>
    <t>7559/25</t>
  </si>
  <si>
    <t>1039/25</t>
  </si>
  <si>
    <t>K.R.M. CABRATI</t>
  </si>
  <si>
    <t>Mbeturinat</t>
  </si>
  <si>
    <t>3531-265-001-25</t>
  </si>
  <si>
    <t>Ngrohtorja e Qytetit</t>
  </si>
  <si>
    <t>Ngrohja e objekteve</t>
  </si>
  <si>
    <t>3542-265-001-25</t>
  </si>
  <si>
    <t>DZHE,DSHMS,DBPZHR,DMSH</t>
  </si>
  <si>
    <t>KES/CO</t>
  </si>
  <si>
    <t>Rryma /Objekti Komunes</t>
  </si>
  <si>
    <t>Specifikacion</t>
  </si>
  <si>
    <t>Rryma/Specifikacion faturash</t>
  </si>
  <si>
    <t>KEDS</t>
  </si>
  <si>
    <t>Rryma në objektit zjarrfikës</t>
  </si>
  <si>
    <t>9007170/9021312</t>
  </si>
  <si>
    <t>BVI-së</t>
  </si>
  <si>
    <t>Rryma në objektit BVI-së</t>
  </si>
  <si>
    <t>Q0251117262</t>
  </si>
  <si>
    <t>KRM Çabrati</t>
  </si>
  <si>
    <t>Mbeturinat e objektit BVI-së</t>
  </si>
  <si>
    <t>Q0251217293</t>
  </si>
  <si>
    <t>Mbeturinat e objektit zjarrfikës</t>
  </si>
  <si>
    <t>550012912/2489</t>
  </si>
  <si>
    <t>Telefonia fikse në QAKE 112</t>
  </si>
  <si>
    <t>550012911/2489</t>
  </si>
  <si>
    <t>550016214/2489</t>
  </si>
  <si>
    <t>Telefonia fikse në numrat 193</t>
  </si>
  <si>
    <t>550025630/2489</t>
  </si>
  <si>
    <t>KRU Gjakova</t>
  </si>
  <si>
    <t>Shërbimet e ujit në objektin e BVI-së</t>
  </si>
  <si>
    <t>,045</t>
  </si>
  <si>
    <t>DSHP-Inf.publike</t>
  </si>
  <si>
    <t>Pagesa e Ndriçimit Publik</t>
  </si>
  <si>
    <t>specifikacion</t>
  </si>
  <si>
    <t>,050</t>
  </si>
  <si>
    <t>KRU " GJAKOVA"</t>
  </si>
  <si>
    <t>Pagesa e ujit</t>
  </si>
  <si>
    <t>071</t>
  </si>
  <si>
    <t>KEDs</t>
  </si>
  <si>
    <t>Rryma</t>
  </si>
  <si>
    <t>3525-265-001-25</t>
  </si>
  <si>
    <t>070</t>
  </si>
  <si>
    <t>Ngrohtorja Qytetit</t>
  </si>
  <si>
    <t>Ngrohja Qendrore</t>
  </si>
  <si>
    <t>3524-265-001-25</t>
  </si>
  <si>
    <t>069</t>
  </si>
  <si>
    <t>3702-265-001-25</t>
  </si>
  <si>
    <t>068</t>
  </si>
  <si>
    <t>Q0251217278</t>
  </si>
  <si>
    <t>062</t>
  </si>
  <si>
    <t>Q0251217276</t>
  </si>
  <si>
    <t>063</t>
  </si>
  <si>
    <t>Q0251217328</t>
  </si>
  <si>
    <t>064</t>
  </si>
  <si>
    <t>Q0251217282</t>
  </si>
  <si>
    <t>065</t>
  </si>
  <si>
    <t>550114192/2489</t>
  </si>
  <si>
    <t>066</t>
  </si>
  <si>
    <t>PTK</t>
  </si>
  <si>
    <t>Shpenzimet Telefonike</t>
  </si>
  <si>
    <t>170620075780/2489</t>
  </si>
  <si>
    <t>067</t>
  </si>
  <si>
    <t>2582-265-001-25</t>
  </si>
  <si>
    <t>F.Agani</t>
  </si>
  <si>
    <t>Ngrohja e shkolles</t>
  </si>
  <si>
    <t>2592-265-001-25</t>
  </si>
  <si>
    <t>E.Duraku</t>
  </si>
  <si>
    <t>2594-265-001-25</t>
  </si>
  <si>
    <t>N.Nixha</t>
  </si>
  <si>
    <t>2617-265-001-25</t>
  </si>
  <si>
    <t>Z.Rexha-Obj.vjeter</t>
  </si>
  <si>
    <t>2946-265-001-25</t>
  </si>
  <si>
    <t>Gjimn. Ri H.Dushi</t>
  </si>
  <si>
    <t>2965-265-001-25</t>
  </si>
  <si>
    <t>P.Jakova</t>
  </si>
  <si>
    <t>2948-265-001-25</t>
  </si>
  <si>
    <t>Yll Morina</t>
  </si>
  <si>
    <t>2966-265-001-25</t>
  </si>
  <si>
    <t>D.A.</t>
  </si>
  <si>
    <t>3149-265-001-25</t>
  </si>
  <si>
    <t>2657-265-001-25</t>
  </si>
  <si>
    <t>Z.Rexha-Obj.ri</t>
  </si>
  <si>
    <t>2955-265-001-25</t>
  </si>
  <si>
    <t>H.Zajmi</t>
  </si>
  <si>
    <t>2949-265-001-25</t>
  </si>
  <si>
    <t>M.Bakija</t>
  </si>
  <si>
    <t>2940-265-001-25</t>
  </si>
  <si>
    <t>Konvikti</t>
  </si>
  <si>
    <t>2956-265-001-25</t>
  </si>
  <si>
    <t>K.Kusari</t>
  </si>
  <si>
    <t>2960-265-001-25</t>
  </si>
  <si>
    <t>3537-265-001-25</t>
  </si>
  <si>
    <t>Perfundimi I vitit  buxhetor</t>
  </si>
  <si>
    <t>3538-265-001-25</t>
  </si>
  <si>
    <t>3520-265-001-25</t>
  </si>
  <si>
    <t>3521-265-001-25</t>
  </si>
  <si>
    <t>Mustafa Bakija</t>
  </si>
  <si>
    <t>3522-265-001-25</t>
  </si>
  <si>
    <t>Fehmi Agani</t>
  </si>
  <si>
    <t>3527-265-001-25</t>
  </si>
  <si>
    <t>Hysni Zajmi</t>
  </si>
  <si>
    <t>3528-265-001-25</t>
  </si>
  <si>
    <t>Kadri Kusari</t>
  </si>
  <si>
    <t>3518-265-001-25</t>
  </si>
  <si>
    <t>H.Dushi Gjimn.i ri</t>
  </si>
  <si>
    <t>3530-265-001-25</t>
  </si>
  <si>
    <t>Emin Duraku</t>
  </si>
  <si>
    <t>3532-265-001-25</t>
  </si>
  <si>
    <t>3529-265-001-25</t>
  </si>
  <si>
    <t>Z.Rexha Obj.Ri</t>
  </si>
  <si>
    <t>3543-265-001-25</t>
  </si>
  <si>
    <t>Z.Rexha Obj.Vjeter</t>
  </si>
  <si>
    <t>3514-165-001-25</t>
  </si>
  <si>
    <t>3512-265-001-25</t>
  </si>
  <si>
    <t>Shollat, Çerdhja, D.A</t>
  </si>
  <si>
    <t>Ptk-Vala</t>
  </si>
  <si>
    <t>Ptk Vala-shkollat</t>
  </si>
  <si>
    <t>Shollat, Çerdhet, D.A</t>
  </si>
  <si>
    <t>Kesco</t>
  </si>
  <si>
    <t>Rryma e shkollave</t>
  </si>
  <si>
    <t>Shkollat, D.A</t>
  </si>
  <si>
    <t>Kru Gjakova</t>
  </si>
  <si>
    <t>Uji I shkollave</t>
  </si>
  <si>
    <t>Çabrati-Mbeturinat</t>
  </si>
  <si>
    <t>Mbeturinat e shkollave</t>
  </si>
  <si>
    <t>Q0251217350</t>
  </si>
  <si>
    <t>Kadaster</t>
  </si>
  <si>
    <t>Mbeturina</t>
  </si>
  <si>
    <t>3384/25</t>
  </si>
  <si>
    <t>RRYMA</t>
  </si>
  <si>
    <t>Q0251217270</t>
  </si>
  <si>
    <t>45/26</t>
  </si>
  <si>
    <t>Çabrati</t>
  </si>
  <si>
    <t>MBETURINAT</t>
  </si>
  <si>
    <t>3513-265-001-25</t>
  </si>
  <si>
    <t>30/26</t>
  </si>
  <si>
    <t>Ngrohja</t>
  </si>
  <si>
    <t>67/26</t>
  </si>
  <si>
    <t>KRU-Gjakovë</t>
  </si>
  <si>
    <t>UJI</t>
  </si>
  <si>
    <t>210819099973/2489 ( grup faturash)</t>
  </si>
  <si>
    <t>550013714 (gruo faturash)</t>
  </si>
  <si>
    <t>77/26</t>
  </si>
  <si>
    <t>3526-265-001-25</t>
  </si>
  <si>
    <t>3534-265-001-25</t>
  </si>
  <si>
    <t>3541-265-001-25</t>
  </si>
  <si>
    <t>9005287 ( grup faturash)</t>
  </si>
  <si>
    <t>4969 ( grup faturash)</t>
  </si>
  <si>
    <t>Q0251217303 ( grup faturash)</t>
  </si>
  <si>
    <t xml:space="preserve">  KRM Çabrati</t>
  </si>
  <si>
    <t>25/027</t>
  </si>
  <si>
    <t>Ardi Travel</t>
  </si>
  <si>
    <t>10_2025</t>
  </si>
  <si>
    <t>Hisen Zeneli B.I.</t>
  </si>
  <si>
    <t>24_2025</t>
  </si>
  <si>
    <t>Isa Zeneli B.I</t>
  </si>
  <si>
    <t>Deme Sadiku B.I</t>
  </si>
  <si>
    <t>Qendrim Sylmetaj B.I</t>
  </si>
  <si>
    <t>25-SHV01-001-31</t>
  </si>
  <si>
    <t>Hasan Alija B.I</t>
  </si>
  <si>
    <t>25-SHV01-001-90</t>
  </si>
  <si>
    <t>Norway Travel</t>
  </si>
  <si>
    <t>Arti-Taxi</t>
  </si>
  <si>
    <t>028/2025</t>
  </si>
  <si>
    <t>Gezim Lulaj BI</t>
  </si>
  <si>
    <t>027/2025</t>
  </si>
  <si>
    <t>026/2025</t>
  </si>
  <si>
    <t>25-SHV01-001-71</t>
  </si>
  <si>
    <t>REA Sh.P.K.</t>
  </si>
  <si>
    <t>Sanimi i pendave dhe kanaleve të ujitjes në zona rurale</t>
  </si>
  <si>
    <t>Mungesë buxheti/Mbet.fatur</t>
  </si>
  <si>
    <t>13/25</t>
  </si>
  <si>
    <t>PE-VLA-KU Sh.P.K.</t>
  </si>
  <si>
    <t>Ndërtimi i kanaleve të ujitjes në zonat rurale</t>
  </si>
  <si>
    <t>Vendime gjyqsore/Mbet.fatur</t>
  </si>
  <si>
    <t xml:space="preserve">25-SHV01-022-2
</t>
  </si>
  <si>
    <t xml:space="preserve">N.N.P "Vetoni" </t>
  </si>
  <si>
    <t>Ndertimi I teren sportive</t>
  </si>
  <si>
    <t>25-SHV01-010-5</t>
  </si>
  <si>
    <t>015</t>
  </si>
  <si>
    <t>"REA" Sh.P.K.</t>
  </si>
  <si>
    <t>Pranimi I fatures pas skadimit te afatit per zotim</t>
  </si>
  <si>
    <t>25-SH01-001.42</t>
  </si>
  <si>
    <t>INFRASTRUTURE RRUGORE</t>
  </si>
  <si>
    <t>Ndertimi I rruges Rezinë</t>
  </si>
  <si>
    <t>11059/25</t>
  </si>
  <si>
    <t>11077/25</t>
  </si>
  <si>
    <t>11069/25</t>
  </si>
  <si>
    <t>11048/25</t>
  </si>
  <si>
    <t>reprezentacion</t>
  </si>
  <si>
    <t>11053/25</t>
  </si>
  <si>
    <t>Furnizim me karburante</t>
  </si>
  <si>
    <t>11071/25</t>
  </si>
  <si>
    <t>11060/25</t>
  </si>
  <si>
    <t>Urbanizmi</t>
  </si>
  <si>
    <t>11082/25</t>
  </si>
  <si>
    <t>11047/25</t>
  </si>
  <si>
    <t>Derivate të naftës</t>
  </si>
  <si>
    <t>26/2025</t>
  </si>
  <si>
    <t>Infrastruktura rrugore</t>
  </si>
  <si>
    <t>Al enginering</t>
  </si>
  <si>
    <t>Mbikqyrja e projekteve</t>
  </si>
  <si>
    <t>27/2025</t>
  </si>
  <si>
    <t>11052/25</t>
  </si>
  <si>
    <t>11063/25</t>
  </si>
  <si>
    <t>11079/25</t>
  </si>
  <si>
    <t>11065/25</t>
  </si>
  <si>
    <t>Shkollat</t>
  </si>
  <si>
    <t>11081/25</t>
  </si>
  <si>
    <t>11066/25</t>
  </si>
  <si>
    <t>Renovimi I objekteve ekzistuese banimi social</t>
  </si>
  <si>
    <t>Ptk vala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</si>
</sst>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name val="Book Antiqua"/>
      <family val="1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sz val="11"/>
      <color rgb="FFFF0000"/>
      <name val="Calibri"/>
      <family val="2"/>
    </font>
    <font>
      <sz val="10"/>
      <name val="Book Antiqua"/>
      <family val="1"/>
    </font>
    <font>
      <sz val="10"/>
      <color theme="1"/>
      <name val="Book Antiqua"/>
      <family val="1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sz val="9"/>
      <name val="Book Antiqua"/>
      <family val="1"/>
    </font>
    <font>
      <b/>
      <sz val="11"/>
      <name val="Book Antiqua"/>
      <family val="1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149">
    <xf numFmtId="0" fontId="0" fillId="0" borderId="0" xfId="0"/>
    <xf numFmtId="0" fontId="0" fillId="2" borderId="0" xfId="0" applyFill="1"/>
    <xf numFmtId="0" fontId="0" fillId="2" borderId="2" xfId="0" applyFill="1" applyBorder="1" applyAlignment="1">
      <alignment horizontal="left"/>
    </xf>
    <xf numFmtId="0" fontId="0" fillId="2" borderId="0" xfId="0" applyFill="1" applyAlignment="1">
      <alignment horizontal="center"/>
    </xf>
    <xf numFmtId="0" fontId="0" fillId="2" borderId="2" xfId="0" applyFill="1" applyBorder="1"/>
    <xf numFmtId="0" fontId="3" fillId="2" borderId="0" xfId="0" applyFont="1" applyFill="1" applyAlignment="1"/>
    <xf numFmtId="0" fontId="0" fillId="2" borderId="0" xfId="0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2" borderId="2" xfId="0" applyFont="1" applyFill="1" applyBorder="1" applyAlignment="1">
      <alignment horizontal="center" vertical="center" wrapText="1"/>
    </xf>
    <xf numFmtId="0" fontId="0" fillId="3" borderId="2" xfId="0" applyFill="1" applyBorder="1"/>
    <xf numFmtId="0" fontId="3" fillId="2" borderId="0" xfId="0" applyFont="1" applyFill="1" applyAlignment="1">
      <alignment horizontal="left"/>
    </xf>
    <xf numFmtId="0" fontId="8" fillId="2" borderId="2" xfId="0" applyFont="1" applyFill="1" applyBorder="1" applyAlignment="1">
      <alignment horizontal="left" vertical="top"/>
    </xf>
    <xf numFmtId="0" fontId="8" fillId="2" borderId="2" xfId="0" applyFont="1" applyFill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/>
    </xf>
    <xf numFmtId="43" fontId="8" fillId="2" borderId="2" xfId="1" applyFont="1" applyFill="1" applyBorder="1" applyAlignment="1">
      <alignment horizontal="right"/>
    </xf>
    <xf numFmtId="0" fontId="8" fillId="2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/>
    </xf>
    <xf numFmtId="0" fontId="9" fillId="0" borderId="2" xfId="0" applyFont="1" applyBorder="1" applyAlignment="1">
      <alignment horizontal="left" vertical="top" wrapText="1"/>
    </xf>
    <xf numFmtId="0" fontId="0" fillId="2" borderId="2" xfId="0" applyFill="1" applyBorder="1" applyAlignment="1">
      <alignment horizontal="left" vertical="top"/>
    </xf>
    <xf numFmtId="0" fontId="9" fillId="2" borderId="2" xfId="0" applyFont="1" applyFill="1" applyBorder="1" applyAlignment="1">
      <alignment horizontal="left" vertical="top"/>
    </xf>
    <xf numFmtId="43" fontId="9" fillId="2" borderId="2" xfId="1" applyFont="1" applyFill="1" applyBorder="1" applyAlignment="1">
      <alignment horizontal="right"/>
    </xf>
    <xf numFmtId="16" fontId="8" fillId="2" borderId="2" xfId="0" applyNumberFormat="1" applyFont="1" applyFill="1" applyBorder="1" applyAlignment="1">
      <alignment horizontal="left" vertical="top"/>
    </xf>
    <xf numFmtId="16" fontId="9" fillId="2" borderId="2" xfId="0" applyNumberFormat="1" applyFont="1" applyFill="1" applyBorder="1" applyAlignment="1">
      <alignment horizontal="left" vertical="top"/>
    </xf>
    <xf numFmtId="14" fontId="8" fillId="2" borderId="2" xfId="0" applyNumberFormat="1" applyFont="1" applyFill="1" applyBorder="1" applyAlignment="1">
      <alignment horizontal="left" vertical="top"/>
    </xf>
    <xf numFmtId="14" fontId="8" fillId="2" borderId="2" xfId="0" applyNumberFormat="1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 vertical="top"/>
    </xf>
    <xf numFmtId="14" fontId="9" fillId="2" borderId="2" xfId="0" applyNumberFormat="1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left" vertical="top" wrapText="1"/>
    </xf>
    <xf numFmtId="0" fontId="9" fillId="2" borderId="2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14" fontId="9" fillId="2" borderId="6" xfId="0" applyNumberFormat="1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/>
    </xf>
    <xf numFmtId="0" fontId="9" fillId="2" borderId="6" xfId="0" applyFont="1" applyFill="1" applyBorder="1" applyAlignment="1">
      <alignment horizontal="left" vertical="top"/>
    </xf>
    <xf numFmtId="14" fontId="8" fillId="2" borderId="2" xfId="0" applyNumberFormat="1" applyFont="1" applyFill="1" applyBorder="1" applyAlignment="1">
      <alignment horizontal="center" vertical="center"/>
    </xf>
    <xf numFmtId="14" fontId="9" fillId="2" borderId="2" xfId="0" applyNumberFormat="1" applyFont="1" applyFill="1" applyBorder="1" applyAlignment="1">
      <alignment horizontal="center" vertical="center"/>
    </xf>
    <xf numFmtId="0" fontId="10" fillId="0" borderId="2" xfId="0" applyFont="1" applyBorder="1" applyAlignment="1">
      <alignment horizontal="left" vertical="top"/>
    </xf>
    <xf numFmtId="14" fontId="10" fillId="2" borderId="2" xfId="0" applyNumberFormat="1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top"/>
    </xf>
    <xf numFmtId="0" fontId="8" fillId="2" borderId="2" xfId="0" applyFont="1" applyFill="1" applyBorder="1" applyAlignment="1">
      <alignment horizontal="center" vertical="top" wrapText="1"/>
    </xf>
    <xf numFmtId="0" fontId="8" fillId="2" borderId="2" xfId="0" applyFont="1" applyFill="1" applyBorder="1" applyAlignment="1">
      <alignment horizontal="left" vertical="center"/>
    </xf>
    <xf numFmtId="0" fontId="8" fillId="0" borderId="2" xfId="0" applyFont="1" applyBorder="1" applyAlignment="1">
      <alignment horizontal="center" vertical="center" wrapText="1"/>
    </xf>
    <xf numFmtId="14" fontId="8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14" fontId="9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/>
    </xf>
    <xf numFmtId="0" fontId="9" fillId="0" borderId="2" xfId="0" quotePrefix="1" applyFont="1" applyBorder="1" applyAlignment="1">
      <alignment horizontal="left" vertical="top"/>
    </xf>
    <xf numFmtId="43" fontId="9" fillId="0" borderId="2" xfId="1" applyFont="1" applyBorder="1" applyAlignment="1">
      <alignment horizontal="right"/>
    </xf>
    <xf numFmtId="43" fontId="9" fillId="0" borderId="2" xfId="1" applyFont="1" applyBorder="1" applyAlignment="1">
      <alignment horizontal="left" vertical="top"/>
    </xf>
    <xf numFmtId="0" fontId="8" fillId="2" borderId="2" xfId="0" applyFont="1" applyFill="1" applyBorder="1" applyAlignment="1">
      <alignment horizontal="left"/>
    </xf>
    <xf numFmtId="0" fontId="8" fillId="2" borderId="6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left"/>
    </xf>
    <xf numFmtId="14" fontId="8" fillId="2" borderId="2" xfId="0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left" vertical="center" wrapText="1"/>
    </xf>
    <xf numFmtId="49" fontId="10" fillId="2" borderId="3" xfId="0" quotePrefix="1" applyNumberFormat="1" applyFont="1" applyFill="1" applyBorder="1" applyAlignment="1">
      <alignment horizontal="center" vertical="center" wrapText="1"/>
    </xf>
    <xf numFmtId="14" fontId="10" fillId="2" borderId="2" xfId="0" applyNumberFormat="1" applyFont="1" applyFill="1" applyBorder="1" applyAlignment="1">
      <alignment horizontal="center"/>
    </xf>
    <xf numFmtId="0" fontId="11" fillId="2" borderId="2" xfId="0" applyFont="1" applyFill="1" applyBorder="1" applyAlignment="1">
      <alignment horizontal="left" vertical="center"/>
    </xf>
    <xf numFmtId="49" fontId="10" fillId="2" borderId="2" xfId="0" applyNumberFormat="1" applyFont="1" applyFill="1" applyBorder="1" applyAlignment="1">
      <alignment horizontal="center"/>
    </xf>
    <xf numFmtId="0" fontId="11" fillId="2" borderId="2" xfId="0" applyFont="1" applyFill="1" applyBorder="1" applyAlignment="1">
      <alignment horizontal="left"/>
    </xf>
    <xf numFmtId="49" fontId="10" fillId="0" borderId="2" xfId="0" applyNumberFormat="1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/>
    </xf>
    <xf numFmtId="0" fontId="9" fillId="2" borderId="2" xfId="0" applyFont="1" applyFill="1" applyBorder="1" applyAlignment="1">
      <alignment horizontal="left"/>
    </xf>
    <xf numFmtId="0" fontId="13" fillId="2" borderId="2" xfId="0" applyFont="1" applyFill="1" applyBorder="1" applyAlignment="1">
      <alignment horizontal="left" vertical="center"/>
    </xf>
    <xf numFmtId="0" fontId="8" fillId="2" borderId="0" xfId="0" applyFont="1" applyFill="1" applyAlignment="1">
      <alignment horizontal="center" vertical="center" wrapText="1"/>
    </xf>
    <xf numFmtId="14" fontId="8" fillId="0" borderId="2" xfId="0" applyNumberFormat="1" applyFont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17" fontId="8" fillId="2" borderId="2" xfId="0" applyNumberFormat="1" applyFont="1" applyFill="1" applyBorder="1" applyAlignment="1">
      <alignment horizontal="left" vertical="top"/>
    </xf>
    <xf numFmtId="14" fontId="10" fillId="0" borderId="2" xfId="0" applyNumberFormat="1" applyFont="1" applyBorder="1" applyAlignment="1">
      <alignment horizontal="center" vertical="center"/>
    </xf>
    <xf numFmtId="0" fontId="8" fillId="2" borderId="2" xfId="0" quotePrefix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left"/>
    </xf>
    <xf numFmtId="0" fontId="8" fillId="0" borderId="2" xfId="0" applyFont="1" applyBorder="1" applyAlignment="1">
      <alignment horizontal="left" vertical="center" wrapText="1"/>
    </xf>
    <xf numFmtId="14" fontId="0" fillId="2" borderId="2" xfId="0" applyNumberForma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14" fontId="9" fillId="0" borderId="2" xfId="0" applyNumberFormat="1" applyFont="1" applyBorder="1" applyAlignment="1">
      <alignment horizontal="center"/>
    </xf>
    <xf numFmtId="14" fontId="9" fillId="2" borderId="2" xfId="0" applyNumberFormat="1" applyFont="1" applyFill="1" applyBorder="1" applyAlignment="1">
      <alignment horizontal="center" vertical="top"/>
    </xf>
    <xf numFmtId="0" fontId="9" fillId="0" borderId="2" xfId="0" applyFont="1" applyBorder="1" applyAlignment="1">
      <alignment horizontal="center" vertical="top"/>
    </xf>
    <xf numFmtId="0" fontId="9" fillId="2" borderId="2" xfId="0" applyFont="1" applyFill="1" applyBorder="1" applyAlignment="1">
      <alignment horizontal="center" vertical="top"/>
    </xf>
    <xf numFmtId="14" fontId="8" fillId="2" borderId="2" xfId="0" applyNumberFormat="1" applyFont="1" applyFill="1" applyBorder="1" applyAlignment="1">
      <alignment horizontal="center" vertical="top"/>
    </xf>
    <xf numFmtId="0" fontId="9" fillId="0" borderId="2" xfId="0" quotePrefix="1" applyFont="1" applyBorder="1" applyAlignment="1">
      <alignment horizontal="center" vertical="top"/>
    </xf>
    <xf numFmtId="0" fontId="9" fillId="2" borderId="2" xfId="0" applyFont="1" applyFill="1" applyBorder="1" applyAlignment="1">
      <alignment horizontal="left" vertical="center"/>
    </xf>
    <xf numFmtId="0" fontId="9" fillId="2" borderId="6" xfId="0" applyFont="1" applyFill="1" applyBorder="1" applyAlignment="1">
      <alignment horizontal="left"/>
    </xf>
    <xf numFmtId="17" fontId="8" fillId="2" borderId="2" xfId="0" applyNumberFormat="1" applyFont="1" applyFill="1" applyBorder="1" applyAlignment="1">
      <alignment horizontal="left" vertical="center"/>
    </xf>
    <xf numFmtId="49" fontId="10" fillId="0" borderId="2" xfId="0" applyNumberFormat="1" applyFont="1" applyBorder="1" applyAlignment="1">
      <alignment horizontal="left" vertical="center" wrapText="1"/>
    </xf>
    <xf numFmtId="17" fontId="9" fillId="2" borderId="2" xfId="0" applyNumberFormat="1" applyFont="1" applyFill="1" applyBorder="1" applyAlignment="1">
      <alignment horizontal="left"/>
    </xf>
    <xf numFmtId="14" fontId="9" fillId="0" borderId="2" xfId="0" applyNumberFormat="1" applyFont="1" applyBorder="1" applyAlignment="1">
      <alignment horizontal="left" vertical="center"/>
    </xf>
    <xf numFmtId="0" fontId="9" fillId="2" borderId="8" xfId="0" applyFont="1" applyFill="1" applyBorder="1" applyAlignment="1">
      <alignment horizontal="left"/>
    </xf>
    <xf numFmtId="0" fontId="9" fillId="2" borderId="2" xfId="0" applyFont="1" applyFill="1" applyBorder="1" applyAlignment="1">
      <alignment horizontal="left" vertical="center" wrapText="1"/>
    </xf>
    <xf numFmtId="49" fontId="11" fillId="2" borderId="2" xfId="0" applyNumberFormat="1" applyFont="1" applyFill="1" applyBorder="1" applyAlignment="1">
      <alignment horizontal="left"/>
    </xf>
    <xf numFmtId="0" fontId="11" fillId="0" borderId="2" xfId="0" applyFont="1" applyBorder="1" applyAlignment="1">
      <alignment horizontal="left" vertical="center" wrapText="1"/>
    </xf>
    <xf numFmtId="49" fontId="11" fillId="0" borderId="2" xfId="0" applyNumberFormat="1" applyFont="1" applyBorder="1" applyAlignment="1">
      <alignment horizontal="left" vertical="center" wrapText="1"/>
    </xf>
    <xf numFmtId="14" fontId="0" fillId="0" borderId="2" xfId="0" applyNumberFormat="1" applyBorder="1" applyAlignment="1">
      <alignment horizontal="left" vertical="center"/>
    </xf>
    <xf numFmtId="0" fontId="9" fillId="2" borderId="2" xfId="0" applyFont="1" applyFill="1" applyBorder="1" applyAlignment="1">
      <alignment horizontal="center" vertical="top" wrapText="1"/>
    </xf>
    <xf numFmtId="0" fontId="10" fillId="0" borderId="2" xfId="0" applyFont="1" applyBorder="1" applyAlignment="1">
      <alignment horizontal="center" vertical="top"/>
    </xf>
    <xf numFmtId="0" fontId="8" fillId="0" borderId="2" xfId="0" applyFont="1" applyBorder="1" applyAlignment="1">
      <alignment horizontal="center" vertical="top" wrapText="1"/>
    </xf>
    <xf numFmtId="14" fontId="9" fillId="0" borderId="2" xfId="0" applyNumberFormat="1" applyFont="1" applyBorder="1" applyAlignment="1">
      <alignment horizontal="center" vertical="top"/>
    </xf>
    <xf numFmtId="0" fontId="10" fillId="2" borderId="2" xfId="0" applyFont="1" applyFill="1" applyBorder="1" applyAlignment="1">
      <alignment horizontal="left" vertical="center"/>
    </xf>
    <xf numFmtId="0" fontId="10" fillId="2" borderId="2" xfId="0" applyFont="1" applyFill="1" applyBorder="1" applyAlignment="1">
      <alignment horizontal="left"/>
    </xf>
    <xf numFmtId="0" fontId="15" fillId="0" borderId="2" xfId="0" applyFont="1" applyBorder="1" applyAlignment="1">
      <alignment horizontal="left" vertical="center"/>
    </xf>
    <xf numFmtId="0" fontId="8" fillId="2" borderId="2" xfId="0" applyFont="1" applyFill="1" applyBorder="1" applyAlignment="1">
      <alignment horizontal="center" wrapText="1"/>
    </xf>
    <xf numFmtId="0" fontId="10" fillId="2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/>
    </xf>
    <xf numFmtId="0" fontId="13" fillId="2" borderId="2" xfId="0" applyFont="1" applyFill="1" applyBorder="1" applyAlignment="1">
      <alignment horizontal="left" vertical="center" wrapText="1"/>
    </xf>
    <xf numFmtId="43" fontId="0" fillId="0" borderId="0" xfId="1" applyFont="1" applyAlignment="1">
      <alignment horizontal="right"/>
    </xf>
    <xf numFmtId="43" fontId="8" fillId="2" borderId="7" xfId="1" applyFont="1" applyFill="1" applyBorder="1" applyAlignment="1">
      <alignment horizontal="right" vertical="center"/>
    </xf>
    <xf numFmtId="43" fontId="9" fillId="2" borderId="7" xfId="1" applyFont="1" applyFill="1" applyBorder="1" applyAlignment="1">
      <alignment horizontal="right"/>
    </xf>
    <xf numFmtId="43" fontId="8" fillId="2" borderId="2" xfId="1" applyFont="1" applyFill="1" applyBorder="1" applyAlignment="1">
      <alignment horizontal="right" vertical="center"/>
    </xf>
    <xf numFmtId="43" fontId="9" fillId="0" borderId="2" xfId="1" applyFont="1" applyFill="1" applyBorder="1" applyAlignment="1">
      <alignment horizontal="right" vertical="center"/>
    </xf>
    <xf numFmtId="43" fontId="9" fillId="0" borderId="2" xfId="1" applyFont="1" applyBorder="1" applyAlignment="1">
      <alignment horizontal="right" vertical="center"/>
    </xf>
    <xf numFmtId="43" fontId="9" fillId="2" borderId="2" xfId="1" applyFont="1" applyFill="1" applyBorder="1" applyAlignment="1">
      <alignment horizontal="right" vertical="top"/>
    </xf>
    <xf numFmtId="43" fontId="9" fillId="2" borderId="6" xfId="1" applyFont="1" applyFill="1" applyBorder="1" applyAlignment="1">
      <alignment horizontal="right"/>
    </xf>
    <xf numFmtId="43" fontId="9" fillId="2" borderId="7" xfId="1" applyFont="1" applyFill="1" applyBorder="1" applyAlignment="1">
      <alignment horizontal="right" vertical="center" wrapText="1"/>
    </xf>
    <xf numFmtId="43" fontId="0" fillId="0" borderId="2" xfId="1" applyFont="1" applyFill="1" applyBorder="1" applyAlignment="1">
      <alignment horizontal="right" vertical="center"/>
    </xf>
    <xf numFmtId="43" fontId="0" fillId="0" borderId="2" xfId="1" applyFont="1" applyBorder="1" applyAlignment="1">
      <alignment horizontal="right" vertical="center"/>
    </xf>
    <xf numFmtId="43" fontId="14" fillId="2" borderId="2" xfId="1" applyFont="1" applyFill="1" applyBorder="1" applyAlignment="1">
      <alignment horizontal="right" vertical="center"/>
    </xf>
    <xf numFmtId="43" fontId="0" fillId="2" borderId="0" xfId="1" applyFont="1" applyFill="1" applyAlignment="1">
      <alignment horizontal="right"/>
    </xf>
    <xf numFmtId="43" fontId="0" fillId="2" borderId="2" xfId="1" applyFont="1" applyFill="1" applyBorder="1" applyAlignment="1">
      <alignment horizontal="right"/>
    </xf>
    <xf numFmtId="43" fontId="10" fillId="0" borderId="2" xfId="1" applyFont="1" applyBorder="1" applyAlignment="1">
      <alignment horizontal="right" vertical="center"/>
    </xf>
    <xf numFmtId="43" fontId="12" fillId="0" borderId="2" xfId="1" applyFont="1" applyBorder="1" applyAlignment="1">
      <alignment horizontal="right" vertical="center"/>
    </xf>
    <xf numFmtId="43" fontId="2" fillId="2" borderId="2" xfId="1" applyFont="1" applyFill="1" applyBorder="1" applyAlignment="1">
      <alignment horizontal="right"/>
    </xf>
    <xf numFmtId="43" fontId="4" fillId="2" borderId="2" xfId="1" applyFont="1" applyFill="1" applyBorder="1" applyAlignment="1">
      <alignment horizontal="center" vertical="center" wrapText="1"/>
    </xf>
    <xf numFmtId="43" fontId="0" fillId="2" borderId="0" xfId="0" applyNumberFormat="1" applyFill="1"/>
    <xf numFmtId="43" fontId="10" fillId="2" borderId="2" xfId="1" applyFont="1" applyFill="1" applyBorder="1" applyAlignment="1">
      <alignment horizontal="right" vertical="center"/>
    </xf>
    <xf numFmtId="43" fontId="10" fillId="2" borderId="2" xfId="1" applyFont="1" applyFill="1" applyBorder="1" applyAlignment="1">
      <alignment horizontal="right"/>
    </xf>
    <xf numFmtId="0" fontId="0" fillId="3" borderId="2" xfId="0" applyFill="1" applyBorder="1" applyAlignment="1">
      <alignment horizontal="center"/>
    </xf>
    <xf numFmtId="0" fontId="0" fillId="3" borderId="2" xfId="0" applyFill="1" applyBorder="1" applyAlignment="1">
      <alignment horizontal="left"/>
    </xf>
    <xf numFmtId="43" fontId="0" fillId="3" borderId="2" xfId="1" applyFont="1" applyFill="1" applyBorder="1" applyAlignment="1">
      <alignment horizontal="right"/>
    </xf>
    <xf numFmtId="43" fontId="2" fillId="3" borderId="2" xfId="1" applyFont="1" applyFill="1" applyBorder="1" applyAlignment="1">
      <alignment horizontal="right"/>
    </xf>
    <xf numFmtId="0" fontId="0" fillId="0" borderId="2" xfId="0" applyFill="1" applyBorder="1"/>
    <xf numFmtId="14" fontId="8" fillId="0" borderId="2" xfId="0" applyNumberFormat="1" applyFont="1" applyFill="1" applyBorder="1" applyAlignment="1">
      <alignment horizontal="center"/>
    </xf>
    <xf numFmtId="0" fontId="8" fillId="0" borderId="2" xfId="0" applyFont="1" applyFill="1" applyBorder="1" applyAlignment="1">
      <alignment horizontal="left" vertical="top"/>
    </xf>
    <xf numFmtId="0" fontId="0" fillId="0" borderId="0" xfId="0" applyFill="1"/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/>
    </xf>
    <xf numFmtId="43" fontId="8" fillId="0" borderId="2" xfId="1" applyFont="1" applyFill="1" applyBorder="1" applyAlignment="1">
      <alignment horizontal="right"/>
    </xf>
    <xf numFmtId="0" fontId="8" fillId="0" borderId="2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center" vertical="top" wrapText="1"/>
    </xf>
    <xf numFmtId="0" fontId="3" fillId="2" borderId="0" xfId="0" applyFont="1" applyFill="1" applyAlignment="1">
      <alignment horizontal="left"/>
    </xf>
    <xf numFmtId="0" fontId="4" fillId="2" borderId="4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</cellXfs>
  <cellStyles count="3">
    <cellStyle name="Comma" xfId="1" builtinId="3"/>
    <cellStyle name="Normal" xfId="0" builtinId="0"/>
    <cellStyle name="Normal 2" xfId="2" xr:uid="{1D6A57F8-2585-4E1D-B753-7773CAC0F33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D469D-3DD2-4749-896D-3C80C4B7A76E}">
  <sheetPr>
    <tabColor theme="8" tint="-0.249977111117893"/>
  </sheetPr>
  <dimension ref="A1:B118"/>
  <sheetViews>
    <sheetView workbookViewId="0">
      <pane ySplit="3" topLeftCell="A4" activePane="bottomLeft" state="frozen"/>
      <selection pane="bottomLeft" activeCell="C8" sqref="C8"/>
    </sheetView>
  </sheetViews>
  <sheetFormatPr defaultRowHeight="15" x14ac:dyDescent="0.25"/>
  <cols>
    <col min="2" max="2" width="66.28515625" bestFit="1" customWidth="1"/>
  </cols>
  <sheetData>
    <row r="1" spans="1:2" x14ac:dyDescent="0.25">
      <c r="A1" t="s">
        <v>4</v>
      </c>
      <c r="B1" t="s">
        <v>0</v>
      </c>
    </row>
    <row r="2" spans="1:2" x14ac:dyDescent="0.25">
      <c r="A2">
        <v>0</v>
      </c>
      <c r="B2" t="s">
        <v>121</v>
      </c>
    </row>
    <row r="3" spans="1:2" x14ac:dyDescent="0.25">
      <c r="A3">
        <v>101</v>
      </c>
      <c r="B3" t="s">
        <v>5</v>
      </c>
    </row>
    <row r="4" spans="1:2" x14ac:dyDescent="0.25">
      <c r="A4">
        <v>102</v>
      </c>
      <c r="B4" t="s">
        <v>6</v>
      </c>
    </row>
    <row r="5" spans="1:2" x14ac:dyDescent="0.25">
      <c r="A5">
        <v>104</v>
      </c>
      <c r="B5" t="s">
        <v>7</v>
      </c>
    </row>
    <row r="6" spans="1:2" x14ac:dyDescent="0.25">
      <c r="A6">
        <v>201</v>
      </c>
      <c r="B6" t="s">
        <v>8</v>
      </c>
    </row>
    <row r="7" spans="1:2" x14ac:dyDescent="0.25">
      <c r="A7">
        <v>203</v>
      </c>
      <c r="B7" t="s">
        <v>9</v>
      </c>
    </row>
    <row r="8" spans="1:2" x14ac:dyDescent="0.25">
      <c r="A8">
        <v>204</v>
      </c>
      <c r="B8" t="s">
        <v>10</v>
      </c>
    </row>
    <row r="9" spans="1:2" x14ac:dyDescent="0.25">
      <c r="A9">
        <v>205</v>
      </c>
      <c r="B9" t="s">
        <v>11</v>
      </c>
    </row>
    <row r="10" spans="1:2" x14ac:dyDescent="0.25">
      <c r="A10">
        <v>206</v>
      </c>
      <c r="B10" t="s">
        <v>12</v>
      </c>
    </row>
    <row r="11" spans="1:2" x14ac:dyDescent="0.25">
      <c r="A11">
        <v>207</v>
      </c>
      <c r="B11" t="s">
        <v>13</v>
      </c>
    </row>
    <row r="12" spans="1:2" x14ac:dyDescent="0.25">
      <c r="A12">
        <v>208</v>
      </c>
      <c r="B12" t="s">
        <v>14</v>
      </c>
    </row>
    <row r="13" spans="1:2" x14ac:dyDescent="0.25">
      <c r="A13">
        <v>209</v>
      </c>
      <c r="B13" t="s">
        <v>15</v>
      </c>
    </row>
    <row r="14" spans="1:2" x14ac:dyDescent="0.25">
      <c r="A14">
        <v>211</v>
      </c>
      <c r="B14" t="s">
        <v>16</v>
      </c>
    </row>
    <row r="15" spans="1:2" x14ac:dyDescent="0.25">
      <c r="A15">
        <v>212</v>
      </c>
      <c r="B15" t="s">
        <v>17</v>
      </c>
    </row>
    <row r="16" spans="1:2" x14ac:dyDescent="0.25">
      <c r="A16">
        <v>213</v>
      </c>
      <c r="B16" t="s">
        <v>18</v>
      </c>
    </row>
    <row r="17" spans="1:2" x14ac:dyDescent="0.25">
      <c r="A17">
        <v>214</v>
      </c>
      <c r="B17" t="s">
        <v>19</v>
      </c>
    </row>
    <row r="18" spans="1:2" x14ac:dyDescent="0.25">
      <c r="A18">
        <v>215</v>
      </c>
      <c r="B18" t="s">
        <v>20</v>
      </c>
    </row>
    <row r="19" spans="1:2" x14ac:dyDescent="0.25">
      <c r="A19">
        <v>216</v>
      </c>
      <c r="B19" t="s">
        <v>21</v>
      </c>
    </row>
    <row r="20" spans="1:2" x14ac:dyDescent="0.25">
      <c r="A20">
        <v>217</v>
      </c>
      <c r="B20" t="s">
        <v>22</v>
      </c>
    </row>
    <row r="21" spans="1:2" x14ac:dyDescent="0.25">
      <c r="A21">
        <v>218</v>
      </c>
      <c r="B21" t="s">
        <v>23</v>
      </c>
    </row>
    <row r="22" spans="1:2" x14ac:dyDescent="0.25">
      <c r="A22">
        <v>220</v>
      </c>
      <c r="B22" t="s">
        <v>24</v>
      </c>
    </row>
    <row r="23" spans="1:2" x14ac:dyDescent="0.25">
      <c r="A23">
        <v>221</v>
      </c>
      <c r="B23" t="s">
        <v>25</v>
      </c>
    </row>
    <row r="24" spans="1:2" x14ac:dyDescent="0.25">
      <c r="A24">
        <v>222</v>
      </c>
      <c r="B24" t="s">
        <v>26</v>
      </c>
    </row>
    <row r="25" spans="1:2" x14ac:dyDescent="0.25">
      <c r="A25">
        <v>224</v>
      </c>
      <c r="B25" t="s">
        <v>27</v>
      </c>
    </row>
    <row r="26" spans="1:2" x14ac:dyDescent="0.25">
      <c r="A26">
        <v>230</v>
      </c>
      <c r="B26" t="s">
        <v>28</v>
      </c>
    </row>
    <row r="27" spans="1:2" x14ac:dyDescent="0.25">
      <c r="A27">
        <v>231</v>
      </c>
      <c r="B27" t="s">
        <v>29</v>
      </c>
    </row>
    <row r="28" spans="1:2" x14ac:dyDescent="0.25">
      <c r="A28">
        <v>232</v>
      </c>
      <c r="B28" t="s">
        <v>30</v>
      </c>
    </row>
    <row r="29" spans="1:2" x14ac:dyDescent="0.25">
      <c r="A29">
        <v>233</v>
      </c>
      <c r="B29" t="s">
        <v>31</v>
      </c>
    </row>
    <row r="30" spans="1:2" x14ac:dyDescent="0.25">
      <c r="A30">
        <v>234</v>
      </c>
      <c r="B30" t="s">
        <v>32</v>
      </c>
    </row>
    <row r="31" spans="1:2" x14ac:dyDescent="0.25">
      <c r="A31">
        <v>235</v>
      </c>
      <c r="B31" t="s">
        <v>33</v>
      </c>
    </row>
    <row r="32" spans="1:2" x14ac:dyDescent="0.25">
      <c r="A32">
        <v>236</v>
      </c>
      <c r="B32" t="s">
        <v>34</v>
      </c>
    </row>
    <row r="33" spans="1:2" x14ac:dyDescent="0.25">
      <c r="A33">
        <v>237</v>
      </c>
      <c r="B33" t="s">
        <v>35</v>
      </c>
    </row>
    <row r="34" spans="1:2" x14ac:dyDescent="0.25">
      <c r="A34">
        <v>238</v>
      </c>
      <c r="B34" t="s">
        <v>36</v>
      </c>
    </row>
    <row r="35" spans="1:2" x14ac:dyDescent="0.25">
      <c r="A35">
        <v>239</v>
      </c>
      <c r="B35" t="s">
        <v>37</v>
      </c>
    </row>
    <row r="36" spans="1:2" x14ac:dyDescent="0.25">
      <c r="A36">
        <v>240</v>
      </c>
      <c r="B36" t="s">
        <v>38</v>
      </c>
    </row>
    <row r="37" spans="1:2" x14ac:dyDescent="0.25">
      <c r="A37">
        <v>241</v>
      </c>
      <c r="B37" t="s">
        <v>39</v>
      </c>
    </row>
    <row r="38" spans="1:2" x14ac:dyDescent="0.25">
      <c r="A38">
        <v>242</v>
      </c>
      <c r="B38" t="s">
        <v>40</v>
      </c>
    </row>
    <row r="39" spans="1:2" x14ac:dyDescent="0.25">
      <c r="A39">
        <v>243</v>
      </c>
      <c r="B39" t="s">
        <v>41</v>
      </c>
    </row>
    <row r="40" spans="1:2" x14ac:dyDescent="0.25">
      <c r="A40">
        <v>244</v>
      </c>
      <c r="B40" t="s">
        <v>42</v>
      </c>
    </row>
    <row r="41" spans="1:2" x14ac:dyDescent="0.25">
      <c r="A41">
        <v>245</v>
      </c>
      <c r="B41" t="s">
        <v>43</v>
      </c>
    </row>
    <row r="42" spans="1:2" x14ac:dyDescent="0.25">
      <c r="A42">
        <v>246</v>
      </c>
      <c r="B42" t="s">
        <v>44</v>
      </c>
    </row>
    <row r="43" spans="1:2" x14ac:dyDescent="0.25">
      <c r="A43">
        <v>247</v>
      </c>
      <c r="B43" t="s">
        <v>45</v>
      </c>
    </row>
    <row r="44" spans="1:2" x14ac:dyDescent="0.25">
      <c r="A44">
        <v>248</v>
      </c>
      <c r="B44" t="s">
        <v>46</v>
      </c>
    </row>
    <row r="45" spans="1:2" x14ac:dyDescent="0.25">
      <c r="A45">
        <v>249</v>
      </c>
      <c r="B45" t="s">
        <v>47</v>
      </c>
    </row>
    <row r="46" spans="1:2" x14ac:dyDescent="0.25">
      <c r="A46">
        <v>250</v>
      </c>
      <c r="B46" t="s">
        <v>48</v>
      </c>
    </row>
    <row r="47" spans="1:2" x14ac:dyDescent="0.25">
      <c r="A47">
        <v>251</v>
      </c>
      <c r="B47" t="s">
        <v>49</v>
      </c>
    </row>
    <row r="48" spans="1:2" x14ac:dyDescent="0.25">
      <c r="A48">
        <v>252</v>
      </c>
      <c r="B48" t="s">
        <v>50</v>
      </c>
    </row>
    <row r="49" spans="1:2" x14ac:dyDescent="0.25">
      <c r="A49">
        <v>253</v>
      </c>
      <c r="B49" t="s">
        <v>51</v>
      </c>
    </row>
    <row r="50" spans="1:2" x14ac:dyDescent="0.25">
      <c r="A50">
        <v>254</v>
      </c>
      <c r="B50" t="s">
        <v>52</v>
      </c>
    </row>
    <row r="51" spans="1:2" x14ac:dyDescent="0.25">
      <c r="A51">
        <v>301</v>
      </c>
      <c r="B51" t="s">
        <v>53</v>
      </c>
    </row>
    <row r="52" spans="1:2" x14ac:dyDescent="0.25">
      <c r="A52">
        <v>302</v>
      </c>
      <c r="B52" t="s">
        <v>54</v>
      </c>
    </row>
    <row r="53" spans="1:2" x14ac:dyDescent="0.25">
      <c r="A53">
        <v>303</v>
      </c>
      <c r="B53" t="s">
        <v>55</v>
      </c>
    </row>
    <row r="54" spans="1:2" x14ac:dyDescent="0.25">
      <c r="A54">
        <v>304</v>
      </c>
      <c r="B54" t="s">
        <v>56</v>
      </c>
    </row>
    <row r="55" spans="1:2" x14ac:dyDescent="0.25">
      <c r="A55">
        <v>305</v>
      </c>
      <c r="B55" t="s">
        <v>57</v>
      </c>
    </row>
    <row r="56" spans="1:2" x14ac:dyDescent="0.25">
      <c r="A56">
        <v>306</v>
      </c>
      <c r="B56" t="s">
        <v>58</v>
      </c>
    </row>
    <row r="57" spans="1:2" x14ac:dyDescent="0.25">
      <c r="A57">
        <v>307</v>
      </c>
      <c r="B57" t="s">
        <v>59</v>
      </c>
    </row>
    <row r="58" spans="1:2" x14ac:dyDescent="0.25">
      <c r="A58">
        <v>308</v>
      </c>
      <c r="B58" t="s">
        <v>60</v>
      </c>
    </row>
    <row r="59" spans="1:2" x14ac:dyDescent="0.25">
      <c r="A59">
        <v>309</v>
      </c>
      <c r="B59" t="s">
        <v>61</v>
      </c>
    </row>
    <row r="60" spans="1:2" x14ac:dyDescent="0.25">
      <c r="A60">
        <v>310</v>
      </c>
      <c r="B60" t="s">
        <v>62</v>
      </c>
    </row>
    <row r="61" spans="1:2" x14ac:dyDescent="0.25">
      <c r="A61">
        <v>311</v>
      </c>
      <c r="B61" t="s">
        <v>63</v>
      </c>
    </row>
    <row r="62" spans="1:2" x14ac:dyDescent="0.25">
      <c r="A62">
        <v>312</v>
      </c>
      <c r="B62" t="s">
        <v>64</v>
      </c>
    </row>
    <row r="63" spans="1:2" x14ac:dyDescent="0.25">
      <c r="A63">
        <v>313</v>
      </c>
      <c r="B63" t="s">
        <v>65</v>
      </c>
    </row>
    <row r="64" spans="1:2" x14ac:dyDescent="0.25">
      <c r="A64">
        <v>314</v>
      </c>
      <c r="B64" t="s">
        <v>66</v>
      </c>
    </row>
    <row r="65" spans="1:2" x14ac:dyDescent="0.25">
      <c r="A65">
        <v>315</v>
      </c>
      <c r="B65" t="s">
        <v>67</v>
      </c>
    </row>
    <row r="66" spans="1:2" x14ac:dyDescent="0.25">
      <c r="A66">
        <v>316</v>
      </c>
      <c r="B66" t="s">
        <v>68</v>
      </c>
    </row>
    <row r="67" spans="1:2" x14ac:dyDescent="0.25">
      <c r="A67">
        <v>317</v>
      </c>
      <c r="B67" t="s">
        <v>69</v>
      </c>
    </row>
    <row r="68" spans="1:2" x14ac:dyDescent="0.25">
      <c r="A68">
        <v>318</v>
      </c>
      <c r="B68" t="s">
        <v>70</v>
      </c>
    </row>
    <row r="69" spans="1:2" x14ac:dyDescent="0.25">
      <c r="A69">
        <v>319</v>
      </c>
      <c r="B69" t="s">
        <v>71</v>
      </c>
    </row>
    <row r="70" spans="1:2" x14ac:dyDescent="0.25">
      <c r="A70">
        <v>320</v>
      </c>
      <c r="B70" t="s">
        <v>72</v>
      </c>
    </row>
    <row r="71" spans="1:2" x14ac:dyDescent="0.25">
      <c r="A71">
        <v>321</v>
      </c>
      <c r="B71" t="s">
        <v>73</v>
      </c>
    </row>
    <row r="72" spans="1:2" x14ac:dyDescent="0.25">
      <c r="A72">
        <v>322</v>
      </c>
      <c r="B72" t="s">
        <v>74</v>
      </c>
    </row>
    <row r="73" spans="1:2" x14ac:dyDescent="0.25">
      <c r="A73">
        <v>323</v>
      </c>
      <c r="B73" t="s">
        <v>75</v>
      </c>
    </row>
    <row r="74" spans="1:2" x14ac:dyDescent="0.25">
      <c r="A74">
        <v>324</v>
      </c>
      <c r="B74" t="s">
        <v>76</v>
      </c>
    </row>
    <row r="75" spans="1:2" x14ac:dyDescent="0.25">
      <c r="A75">
        <v>325</v>
      </c>
      <c r="B75" t="s">
        <v>77</v>
      </c>
    </row>
    <row r="76" spans="1:2" x14ac:dyDescent="0.25">
      <c r="A76">
        <v>327</v>
      </c>
      <c r="B76" t="s">
        <v>78</v>
      </c>
    </row>
    <row r="77" spans="1:2" x14ac:dyDescent="0.25">
      <c r="A77">
        <v>328</v>
      </c>
      <c r="B77" t="s">
        <v>79</v>
      </c>
    </row>
    <row r="78" spans="1:2" x14ac:dyDescent="0.25">
      <c r="A78">
        <v>329</v>
      </c>
      <c r="B78" t="s">
        <v>80</v>
      </c>
    </row>
    <row r="79" spans="1:2" x14ac:dyDescent="0.25">
      <c r="A79">
        <v>330</v>
      </c>
      <c r="B79" t="s">
        <v>81</v>
      </c>
    </row>
    <row r="80" spans="1:2" x14ac:dyDescent="0.25">
      <c r="A80">
        <v>600</v>
      </c>
      <c r="B80" t="s">
        <v>82</v>
      </c>
    </row>
    <row r="81" spans="1:2" x14ac:dyDescent="0.25">
      <c r="A81">
        <v>611</v>
      </c>
      <c r="B81" t="s">
        <v>83</v>
      </c>
    </row>
    <row r="82" spans="1:2" x14ac:dyDescent="0.25">
      <c r="A82">
        <v>612</v>
      </c>
      <c r="B82" t="s">
        <v>84</v>
      </c>
    </row>
    <row r="83" spans="1:2" x14ac:dyDescent="0.25">
      <c r="A83">
        <v>613</v>
      </c>
      <c r="B83" t="s">
        <v>85</v>
      </c>
    </row>
    <row r="84" spans="1:2" x14ac:dyDescent="0.25">
      <c r="A84">
        <v>614</v>
      </c>
      <c r="B84" t="s">
        <v>86</v>
      </c>
    </row>
    <row r="85" spans="1:2" x14ac:dyDescent="0.25">
      <c r="A85">
        <v>615</v>
      </c>
      <c r="B85" t="s">
        <v>87</v>
      </c>
    </row>
    <row r="86" spans="1:2" x14ac:dyDescent="0.25">
      <c r="A86">
        <v>616</v>
      </c>
      <c r="B86" t="s">
        <v>88</v>
      </c>
    </row>
    <row r="87" spans="1:2" x14ac:dyDescent="0.25">
      <c r="A87">
        <v>617</v>
      </c>
      <c r="B87" t="s">
        <v>89</v>
      </c>
    </row>
    <row r="88" spans="1:2" x14ac:dyDescent="0.25">
      <c r="A88">
        <v>618</v>
      </c>
      <c r="B88" t="s">
        <v>90</v>
      </c>
    </row>
    <row r="89" spans="1:2" x14ac:dyDescent="0.25">
      <c r="A89">
        <v>621</v>
      </c>
      <c r="B89" t="s">
        <v>91</v>
      </c>
    </row>
    <row r="90" spans="1:2" x14ac:dyDescent="0.25">
      <c r="A90">
        <v>622</v>
      </c>
      <c r="B90" t="s">
        <v>92</v>
      </c>
    </row>
    <row r="91" spans="1:2" x14ac:dyDescent="0.25">
      <c r="A91">
        <v>623</v>
      </c>
      <c r="B91" t="s">
        <v>93</v>
      </c>
    </row>
    <row r="92" spans="1:2" x14ac:dyDescent="0.25">
      <c r="A92">
        <v>624</v>
      </c>
      <c r="B92" t="s">
        <v>94</v>
      </c>
    </row>
    <row r="93" spans="1:2" x14ac:dyDescent="0.25">
      <c r="A93">
        <v>625</v>
      </c>
      <c r="B93" t="s">
        <v>95</v>
      </c>
    </row>
    <row r="94" spans="1:2" x14ac:dyDescent="0.25">
      <c r="A94">
        <v>626</v>
      </c>
      <c r="B94" t="s">
        <v>96</v>
      </c>
    </row>
    <row r="95" spans="1:2" x14ac:dyDescent="0.25">
      <c r="A95">
        <v>631</v>
      </c>
      <c r="B95" t="s">
        <v>97</v>
      </c>
    </row>
    <row r="96" spans="1:2" x14ac:dyDescent="0.25">
      <c r="A96">
        <v>632</v>
      </c>
      <c r="B96" t="s">
        <v>98</v>
      </c>
    </row>
    <row r="97" spans="1:2" x14ac:dyDescent="0.25">
      <c r="A97">
        <v>633</v>
      </c>
      <c r="B97" t="s">
        <v>99</v>
      </c>
    </row>
    <row r="98" spans="1:2" x14ac:dyDescent="0.25">
      <c r="A98">
        <v>634</v>
      </c>
      <c r="B98" t="s">
        <v>100</v>
      </c>
    </row>
    <row r="99" spans="1:2" x14ac:dyDescent="0.25">
      <c r="A99">
        <v>635</v>
      </c>
      <c r="B99" t="s">
        <v>101</v>
      </c>
    </row>
    <row r="100" spans="1:2" x14ac:dyDescent="0.25">
      <c r="A100">
        <v>636</v>
      </c>
      <c r="B100" t="s">
        <v>102</v>
      </c>
    </row>
    <row r="101" spans="1:2" x14ac:dyDescent="0.25">
      <c r="A101">
        <v>641</v>
      </c>
      <c r="B101" t="s">
        <v>103</v>
      </c>
    </row>
    <row r="102" spans="1:2" x14ac:dyDescent="0.25">
      <c r="A102">
        <v>642</v>
      </c>
      <c r="B102" t="s">
        <v>104</v>
      </c>
    </row>
    <row r="103" spans="1:2" x14ac:dyDescent="0.25">
      <c r="A103">
        <v>643</v>
      </c>
      <c r="B103" t="s">
        <v>105</v>
      </c>
    </row>
    <row r="104" spans="1:2" x14ac:dyDescent="0.25">
      <c r="A104">
        <v>644</v>
      </c>
      <c r="B104" t="s">
        <v>106</v>
      </c>
    </row>
    <row r="105" spans="1:2" x14ac:dyDescent="0.25">
      <c r="A105">
        <v>645</v>
      </c>
      <c r="B105" t="s">
        <v>107</v>
      </c>
    </row>
    <row r="106" spans="1:2" x14ac:dyDescent="0.25">
      <c r="A106">
        <v>646</v>
      </c>
      <c r="B106" t="s">
        <v>108</v>
      </c>
    </row>
    <row r="107" spans="1:2" x14ac:dyDescent="0.25">
      <c r="A107">
        <v>647</v>
      </c>
      <c r="B107" t="s">
        <v>109</v>
      </c>
    </row>
    <row r="108" spans="1:2" x14ac:dyDescent="0.25">
      <c r="A108">
        <v>651</v>
      </c>
      <c r="B108" t="s">
        <v>110</v>
      </c>
    </row>
    <row r="109" spans="1:2" x14ac:dyDescent="0.25">
      <c r="A109">
        <v>652</v>
      </c>
      <c r="B109" t="s">
        <v>111</v>
      </c>
    </row>
    <row r="110" spans="1:2" x14ac:dyDescent="0.25">
      <c r="A110">
        <v>653</v>
      </c>
      <c r="B110" t="s">
        <v>112</v>
      </c>
    </row>
    <row r="111" spans="1:2" x14ac:dyDescent="0.25">
      <c r="A111">
        <v>654</v>
      </c>
      <c r="B111" t="s">
        <v>113</v>
      </c>
    </row>
    <row r="112" spans="1:2" x14ac:dyDescent="0.25">
      <c r="A112">
        <v>655</v>
      </c>
      <c r="B112" t="s">
        <v>114</v>
      </c>
    </row>
    <row r="113" spans="1:2" x14ac:dyDescent="0.25">
      <c r="A113">
        <v>656</v>
      </c>
      <c r="B113" t="s">
        <v>115</v>
      </c>
    </row>
    <row r="114" spans="1:2" x14ac:dyDescent="0.25">
      <c r="A114">
        <v>657</v>
      </c>
      <c r="B114" t="s">
        <v>116</v>
      </c>
    </row>
    <row r="115" spans="1:2" x14ac:dyDescent="0.25">
      <c r="A115">
        <v>658</v>
      </c>
      <c r="B115" t="s">
        <v>117</v>
      </c>
    </row>
    <row r="116" spans="1:2" x14ac:dyDescent="0.25">
      <c r="A116">
        <v>659</v>
      </c>
      <c r="B116" t="s">
        <v>118</v>
      </c>
    </row>
    <row r="117" spans="1:2" x14ac:dyDescent="0.25">
      <c r="A117">
        <v>660</v>
      </c>
      <c r="B117" t="s">
        <v>119</v>
      </c>
    </row>
    <row r="118" spans="1:2" x14ac:dyDescent="0.25">
      <c r="A118">
        <v>661</v>
      </c>
      <c r="B118" t="s">
        <v>120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381E3-AE7B-4425-B220-A796F3615D01}">
  <dimension ref="A2:M236"/>
  <sheetViews>
    <sheetView tabSelected="1" topLeftCell="D1" zoomScale="85" zoomScaleNormal="85" workbookViewId="0">
      <pane ySplit="7" topLeftCell="A185" activePane="bottomLeft" state="frozen"/>
      <selection pane="bottomLeft" activeCell="M235" sqref="M235"/>
    </sheetView>
  </sheetViews>
  <sheetFormatPr defaultRowHeight="15" x14ac:dyDescent="0.25"/>
  <cols>
    <col min="1" max="1" width="4.140625" style="1" customWidth="1"/>
    <col min="2" max="2" width="13.7109375" style="3" bestFit="1" customWidth="1"/>
    <col min="3" max="3" width="21.7109375" style="6" customWidth="1"/>
    <col min="4" max="4" width="16.28515625" style="3" bestFit="1" customWidth="1"/>
    <col min="5" max="5" width="15" style="3" bestFit="1" customWidth="1"/>
    <col min="6" max="6" width="42.7109375" style="6" bestFit="1" customWidth="1"/>
    <col min="7" max="7" width="22.42578125" style="6" customWidth="1"/>
    <col min="8" max="8" width="22.42578125" style="3" customWidth="1"/>
    <col min="9" max="9" width="17.42578125" style="3" customWidth="1"/>
    <col min="10" max="10" width="84.5703125" style="6" bestFit="1" customWidth="1"/>
    <col min="11" max="11" width="52.42578125" style="6" bestFit="1" customWidth="1"/>
    <col min="12" max="12" width="20.85546875" style="121" customWidth="1"/>
    <col min="13" max="13" width="11.5703125" style="1" bestFit="1" customWidth="1"/>
    <col min="14" max="16384" width="9.140625" style="1"/>
  </cols>
  <sheetData>
    <row r="2" spans="1:12" ht="18.75" x14ac:dyDescent="0.3">
      <c r="A2" s="145" t="e">
        <f>#REF!</f>
        <v>#REF!</v>
      </c>
      <c r="B2" s="145"/>
    </row>
    <row r="3" spans="1:12" ht="18.75" x14ac:dyDescent="0.3">
      <c r="A3" s="5" t="e">
        <f>#REF!</f>
        <v>#REF!</v>
      </c>
      <c r="B3" s="79"/>
    </row>
    <row r="5" spans="1:12" ht="18.75" x14ac:dyDescent="0.3">
      <c r="A5" s="145" t="s">
        <v>2</v>
      </c>
      <c r="B5" s="145"/>
      <c r="C5" s="145"/>
    </row>
    <row r="6" spans="1:12" ht="18.75" x14ac:dyDescent="0.3">
      <c r="A6" s="7"/>
      <c r="B6" s="79"/>
      <c r="C6" s="10"/>
    </row>
    <row r="7" spans="1:12" s="3" customFormat="1" ht="33" x14ac:dyDescent="0.25">
      <c r="A7" s="8" t="s">
        <v>122</v>
      </c>
      <c r="B7" s="8" t="s">
        <v>123</v>
      </c>
      <c r="C7" s="8" t="s">
        <v>124</v>
      </c>
      <c r="D7" s="8" t="s">
        <v>125</v>
      </c>
      <c r="E7" s="8" t="s">
        <v>127</v>
      </c>
      <c r="F7" s="8" t="s">
        <v>132</v>
      </c>
      <c r="G7" s="8" t="s">
        <v>128</v>
      </c>
      <c r="H7" s="8" t="s">
        <v>129</v>
      </c>
      <c r="I7" s="8" t="s">
        <v>130</v>
      </c>
      <c r="J7" s="8" t="s">
        <v>131</v>
      </c>
      <c r="K7" s="8" t="s">
        <v>126</v>
      </c>
      <c r="L7" s="126" t="s">
        <v>3</v>
      </c>
    </row>
    <row r="8" spans="1:12" ht="15" customHeight="1" x14ac:dyDescent="0.25">
      <c r="A8" s="4"/>
      <c r="B8" s="25">
        <v>45995</v>
      </c>
      <c r="C8" s="11">
        <v>36364</v>
      </c>
      <c r="D8" s="42">
        <v>2016</v>
      </c>
      <c r="E8" s="84">
        <v>46002</v>
      </c>
      <c r="F8" s="12" t="s">
        <v>133</v>
      </c>
      <c r="G8" s="11" t="s">
        <v>134</v>
      </c>
      <c r="H8" s="15">
        <v>810223884</v>
      </c>
      <c r="I8" s="105">
        <v>14310</v>
      </c>
      <c r="J8" s="11" t="s">
        <v>135</v>
      </c>
      <c r="K8" s="13" t="s">
        <v>136</v>
      </c>
      <c r="L8" s="14">
        <v>45.4</v>
      </c>
    </row>
    <row r="9" spans="1:12" ht="15" customHeight="1" x14ac:dyDescent="0.25">
      <c r="A9" s="4"/>
      <c r="B9" s="25">
        <v>45986</v>
      </c>
      <c r="C9" s="12" t="s">
        <v>137</v>
      </c>
      <c r="D9" s="42">
        <v>2015</v>
      </c>
      <c r="E9" s="84">
        <v>46002</v>
      </c>
      <c r="F9" s="12" t="s">
        <v>133</v>
      </c>
      <c r="G9" s="11" t="s">
        <v>138</v>
      </c>
      <c r="H9" s="15">
        <v>810355215</v>
      </c>
      <c r="I9" s="105">
        <v>14130</v>
      </c>
      <c r="J9" s="12" t="s">
        <v>139</v>
      </c>
      <c r="K9" s="13" t="s">
        <v>140</v>
      </c>
      <c r="L9" s="14">
        <v>409.67</v>
      </c>
    </row>
    <row r="10" spans="1:12" ht="15" customHeight="1" x14ac:dyDescent="0.25">
      <c r="A10" s="4"/>
      <c r="B10" s="25">
        <v>45986</v>
      </c>
      <c r="C10" s="11" t="s">
        <v>141</v>
      </c>
      <c r="D10" s="42">
        <v>2152</v>
      </c>
      <c r="E10" s="84">
        <v>46034</v>
      </c>
      <c r="F10" s="11" t="s">
        <v>142</v>
      </c>
      <c r="G10" s="11" t="s">
        <v>143</v>
      </c>
      <c r="H10" s="15">
        <v>810355215</v>
      </c>
      <c r="I10" s="105">
        <v>14130</v>
      </c>
      <c r="J10" s="11" t="s">
        <v>144</v>
      </c>
      <c r="K10" s="11" t="s">
        <v>145</v>
      </c>
      <c r="L10" s="14">
        <v>127.36</v>
      </c>
    </row>
    <row r="11" spans="1:12" ht="15" customHeight="1" x14ac:dyDescent="0.25">
      <c r="A11" s="4"/>
      <c r="B11" s="25">
        <v>45993</v>
      </c>
      <c r="C11" s="11" t="s">
        <v>146</v>
      </c>
      <c r="D11" s="42">
        <v>2153</v>
      </c>
      <c r="E11" s="84">
        <v>46034</v>
      </c>
      <c r="F11" s="11" t="s">
        <v>142</v>
      </c>
      <c r="G11" s="11" t="s">
        <v>147</v>
      </c>
      <c r="H11" s="15">
        <v>810241133</v>
      </c>
      <c r="I11" s="105">
        <v>13450</v>
      </c>
      <c r="J11" s="11" t="s">
        <v>148</v>
      </c>
      <c r="K11" s="11" t="s">
        <v>145</v>
      </c>
      <c r="L11" s="14">
        <v>279.3</v>
      </c>
    </row>
    <row r="12" spans="1:12" ht="15" customHeight="1" x14ac:dyDescent="0.25">
      <c r="A12" s="4"/>
      <c r="B12" s="25">
        <v>45985</v>
      </c>
      <c r="C12" s="11" t="s">
        <v>149</v>
      </c>
      <c r="D12" s="42">
        <v>1867</v>
      </c>
      <c r="E12" s="84">
        <v>45994</v>
      </c>
      <c r="F12" s="11" t="s">
        <v>150</v>
      </c>
      <c r="G12" s="11" t="s">
        <v>151</v>
      </c>
      <c r="H12" s="15">
        <v>810232611</v>
      </c>
      <c r="I12" s="105">
        <v>13610</v>
      </c>
      <c r="J12" s="11" t="s">
        <v>152</v>
      </c>
      <c r="K12" s="13" t="s">
        <v>153</v>
      </c>
      <c r="L12" s="14">
        <v>98.28</v>
      </c>
    </row>
    <row r="13" spans="1:12" ht="15" customHeight="1" x14ac:dyDescent="0.25">
      <c r="A13" s="4"/>
      <c r="B13" s="25">
        <v>45986</v>
      </c>
      <c r="C13" s="11" t="s">
        <v>154</v>
      </c>
      <c r="D13" s="42">
        <v>1866</v>
      </c>
      <c r="E13" s="84">
        <v>45994</v>
      </c>
      <c r="F13" s="11" t="s">
        <v>150</v>
      </c>
      <c r="G13" s="11" t="s">
        <v>155</v>
      </c>
      <c r="H13" s="15">
        <v>811591222</v>
      </c>
      <c r="I13" s="105">
        <v>13132</v>
      </c>
      <c r="J13" s="11" t="s">
        <v>156</v>
      </c>
      <c r="K13" s="13" t="s">
        <v>153</v>
      </c>
      <c r="L13" s="14">
        <v>959.1</v>
      </c>
    </row>
    <row r="14" spans="1:12" ht="15" customHeight="1" x14ac:dyDescent="0.25">
      <c r="A14" s="4"/>
      <c r="B14" s="25">
        <v>45989</v>
      </c>
      <c r="C14" s="11">
        <v>5023</v>
      </c>
      <c r="D14" s="42">
        <v>2131</v>
      </c>
      <c r="E14" s="84">
        <v>46021</v>
      </c>
      <c r="F14" s="12" t="s">
        <v>157</v>
      </c>
      <c r="G14" s="11" t="s">
        <v>158</v>
      </c>
      <c r="H14" s="15">
        <v>810239675</v>
      </c>
      <c r="I14" s="105">
        <v>13610</v>
      </c>
      <c r="J14" s="12" t="s">
        <v>159</v>
      </c>
      <c r="K14" s="16" t="s">
        <v>160</v>
      </c>
      <c r="L14" s="14" t="s">
        <v>161</v>
      </c>
    </row>
    <row r="15" spans="1:12" ht="15" customHeight="1" x14ac:dyDescent="0.25">
      <c r="A15" s="4"/>
      <c r="B15" s="25">
        <v>45995</v>
      </c>
      <c r="C15" s="11">
        <v>145</v>
      </c>
      <c r="D15" s="42">
        <v>2132</v>
      </c>
      <c r="E15" s="84">
        <v>46021</v>
      </c>
      <c r="F15" s="12" t="s">
        <v>157</v>
      </c>
      <c r="G15" s="11" t="s">
        <v>162</v>
      </c>
      <c r="H15" s="15">
        <v>810232984</v>
      </c>
      <c r="I15" s="105">
        <v>13460</v>
      </c>
      <c r="J15" s="12" t="s">
        <v>163</v>
      </c>
      <c r="K15" s="16" t="s">
        <v>164</v>
      </c>
      <c r="L15" s="14">
        <v>14375</v>
      </c>
    </row>
    <row r="16" spans="1:12" ht="15" customHeight="1" x14ac:dyDescent="0.25">
      <c r="A16" s="4"/>
      <c r="B16" s="25">
        <v>45871</v>
      </c>
      <c r="C16" s="11">
        <v>172</v>
      </c>
      <c r="D16" s="42">
        <v>2133</v>
      </c>
      <c r="E16" s="84">
        <v>46021</v>
      </c>
      <c r="F16" s="12" t="s">
        <v>157</v>
      </c>
      <c r="G16" s="11" t="s">
        <v>165</v>
      </c>
      <c r="H16" s="15">
        <v>810068636</v>
      </c>
      <c r="I16" s="105">
        <v>13460</v>
      </c>
      <c r="J16" s="12" t="s">
        <v>166</v>
      </c>
      <c r="K16" s="16" t="s">
        <v>164</v>
      </c>
      <c r="L16" s="14">
        <v>106.2</v>
      </c>
    </row>
    <row r="17" spans="1:12" ht="15" customHeight="1" x14ac:dyDescent="0.25">
      <c r="A17" s="4"/>
      <c r="B17" s="25">
        <v>45976</v>
      </c>
      <c r="C17" s="11" t="s">
        <v>167</v>
      </c>
      <c r="D17" s="42">
        <v>2134</v>
      </c>
      <c r="E17" s="84">
        <v>46021</v>
      </c>
      <c r="F17" s="12" t="s">
        <v>157</v>
      </c>
      <c r="G17" s="11" t="s">
        <v>168</v>
      </c>
      <c r="H17" s="15">
        <v>81284430</v>
      </c>
      <c r="I17" s="105">
        <v>14310</v>
      </c>
      <c r="J17" s="12" t="s">
        <v>169</v>
      </c>
      <c r="K17" s="16" t="s">
        <v>160</v>
      </c>
      <c r="L17" s="14">
        <v>3540</v>
      </c>
    </row>
    <row r="18" spans="1:12" ht="15" customHeight="1" x14ac:dyDescent="0.25">
      <c r="A18" s="4"/>
      <c r="B18" s="25">
        <v>45990</v>
      </c>
      <c r="C18" s="11" t="s">
        <v>170</v>
      </c>
      <c r="D18" s="42">
        <v>2135</v>
      </c>
      <c r="E18" s="84">
        <v>46021</v>
      </c>
      <c r="F18" s="12" t="s">
        <v>171</v>
      </c>
      <c r="G18" s="11" t="s">
        <v>172</v>
      </c>
      <c r="H18" s="15">
        <v>810051293</v>
      </c>
      <c r="I18" s="105">
        <v>14310</v>
      </c>
      <c r="J18" s="12" t="s">
        <v>173</v>
      </c>
      <c r="K18" s="16" t="s">
        <v>160</v>
      </c>
      <c r="L18" s="14">
        <v>257</v>
      </c>
    </row>
    <row r="19" spans="1:12" ht="15" customHeight="1" x14ac:dyDescent="0.25">
      <c r="A19" s="4"/>
      <c r="B19" s="25">
        <v>45994</v>
      </c>
      <c r="C19" s="12">
        <v>36362</v>
      </c>
      <c r="D19" s="42">
        <v>2136</v>
      </c>
      <c r="E19" s="84">
        <v>46021</v>
      </c>
      <c r="F19" s="12" t="s">
        <v>171</v>
      </c>
      <c r="G19" s="11" t="s">
        <v>174</v>
      </c>
      <c r="H19" s="15">
        <v>810223884</v>
      </c>
      <c r="I19" s="105">
        <v>14310</v>
      </c>
      <c r="J19" s="12" t="s">
        <v>173</v>
      </c>
      <c r="K19" s="16" t="s">
        <v>160</v>
      </c>
      <c r="L19" s="14">
        <v>66</v>
      </c>
    </row>
    <row r="20" spans="1:12" ht="15" customHeight="1" x14ac:dyDescent="0.25">
      <c r="A20" s="4"/>
      <c r="B20" s="25">
        <v>45985</v>
      </c>
      <c r="C20" s="12" t="s">
        <v>175</v>
      </c>
      <c r="D20" s="42">
        <v>2137</v>
      </c>
      <c r="E20" s="84">
        <v>46021</v>
      </c>
      <c r="F20" s="12" t="s">
        <v>157</v>
      </c>
      <c r="G20" s="11" t="s">
        <v>176</v>
      </c>
      <c r="H20" s="15">
        <v>812299502</v>
      </c>
      <c r="I20" s="105">
        <v>14310</v>
      </c>
      <c r="J20" s="12" t="s">
        <v>177</v>
      </c>
      <c r="K20" s="16" t="s">
        <v>160</v>
      </c>
      <c r="L20" s="14">
        <v>714</v>
      </c>
    </row>
    <row r="21" spans="1:12" ht="15" customHeight="1" x14ac:dyDescent="0.25">
      <c r="A21" s="4"/>
      <c r="B21" s="25">
        <v>45990</v>
      </c>
      <c r="C21" s="12" t="s">
        <v>178</v>
      </c>
      <c r="D21" s="42">
        <v>2138</v>
      </c>
      <c r="E21" s="84">
        <v>46021</v>
      </c>
      <c r="F21" s="12" t="s">
        <v>157</v>
      </c>
      <c r="G21" s="11" t="s">
        <v>179</v>
      </c>
      <c r="H21" s="15">
        <v>811306704</v>
      </c>
      <c r="I21" s="105">
        <v>14310</v>
      </c>
      <c r="J21" s="12" t="s">
        <v>180</v>
      </c>
      <c r="K21" s="16" t="s">
        <v>160</v>
      </c>
      <c r="L21" s="14">
        <v>432</v>
      </c>
    </row>
    <row r="22" spans="1:12" ht="15" customHeight="1" x14ac:dyDescent="0.25">
      <c r="A22" s="4"/>
      <c r="B22" s="25">
        <v>45990</v>
      </c>
      <c r="C22" s="11" t="s">
        <v>181</v>
      </c>
      <c r="D22" s="42">
        <v>2139</v>
      </c>
      <c r="E22" s="84">
        <v>45990</v>
      </c>
      <c r="F22" s="12" t="s">
        <v>157</v>
      </c>
      <c r="G22" s="11" t="s">
        <v>179</v>
      </c>
      <c r="H22" s="15">
        <v>811306704</v>
      </c>
      <c r="I22" s="105">
        <v>14310</v>
      </c>
      <c r="J22" s="12" t="s">
        <v>182</v>
      </c>
      <c r="K22" s="16" t="s">
        <v>160</v>
      </c>
      <c r="L22" s="14">
        <v>24</v>
      </c>
    </row>
    <row r="23" spans="1:12" ht="15" customHeight="1" x14ac:dyDescent="0.25">
      <c r="A23" s="4"/>
      <c r="B23" s="25">
        <v>45834</v>
      </c>
      <c r="C23" s="11">
        <v>16957</v>
      </c>
      <c r="D23" s="42">
        <v>2140</v>
      </c>
      <c r="E23" s="84">
        <v>46021</v>
      </c>
      <c r="F23" s="12" t="s">
        <v>157</v>
      </c>
      <c r="G23" s="12" t="s">
        <v>183</v>
      </c>
      <c r="H23" s="15">
        <v>811148916</v>
      </c>
      <c r="I23" s="105">
        <v>13460</v>
      </c>
      <c r="J23" s="12" t="s">
        <v>184</v>
      </c>
      <c r="K23" s="16" t="s">
        <v>185</v>
      </c>
      <c r="L23" s="14">
        <v>300</v>
      </c>
    </row>
    <row r="24" spans="1:12" ht="15" customHeight="1" x14ac:dyDescent="0.25">
      <c r="A24" s="4"/>
      <c r="B24" s="25">
        <v>45836</v>
      </c>
      <c r="C24" s="12">
        <v>36505</v>
      </c>
      <c r="D24" s="42">
        <v>2141</v>
      </c>
      <c r="E24" s="84">
        <v>46021</v>
      </c>
      <c r="F24" s="12" t="s">
        <v>157</v>
      </c>
      <c r="G24" s="12" t="s">
        <v>183</v>
      </c>
      <c r="H24" s="15">
        <v>811148916</v>
      </c>
      <c r="I24" s="105">
        <v>13460</v>
      </c>
      <c r="J24" s="12" t="s">
        <v>186</v>
      </c>
      <c r="K24" s="16" t="s">
        <v>185</v>
      </c>
      <c r="L24" s="14">
        <v>1050</v>
      </c>
    </row>
    <row r="25" spans="1:12" ht="15" customHeight="1" x14ac:dyDescent="0.25">
      <c r="A25" s="4"/>
      <c r="B25" s="25">
        <v>45982</v>
      </c>
      <c r="C25" s="11">
        <v>36518</v>
      </c>
      <c r="D25" s="42">
        <v>2142</v>
      </c>
      <c r="E25" s="84">
        <v>46021</v>
      </c>
      <c r="F25" s="12" t="s">
        <v>157</v>
      </c>
      <c r="G25" s="12" t="s">
        <v>183</v>
      </c>
      <c r="H25" s="15">
        <v>811148916</v>
      </c>
      <c r="I25" s="105">
        <v>13460</v>
      </c>
      <c r="J25" s="12" t="s">
        <v>187</v>
      </c>
      <c r="K25" s="16" t="s">
        <v>185</v>
      </c>
      <c r="L25" s="14">
        <v>360</v>
      </c>
    </row>
    <row r="26" spans="1:12" ht="15" customHeight="1" x14ac:dyDescent="0.25">
      <c r="A26" s="4"/>
      <c r="B26" s="25">
        <v>45842</v>
      </c>
      <c r="C26" s="11">
        <v>36506</v>
      </c>
      <c r="D26" s="42">
        <v>2143</v>
      </c>
      <c r="E26" s="84">
        <v>46021</v>
      </c>
      <c r="F26" s="12" t="s">
        <v>157</v>
      </c>
      <c r="G26" s="12" t="s">
        <v>183</v>
      </c>
      <c r="H26" s="15">
        <v>811148916</v>
      </c>
      <c r="I26" s="105">
        <v>13460</v>
      </c>
      <c r="J26" s="12" t="s">
        <v>188</v>
      </c>
      <c r="K26" s="16" t="s">
        <v>185</v>
      </c>
      <c r="L26" s="14">
        <v>600</v>
      </c>
    </row>
    <row r="27" spans="1:12" ht="15" customHeight="1" x14ac:dyDescent="0.25">
      <c r="A27" s="4"/>
      <c r="B27" s="25">
        <v>45984</v>
      </c>
      <c r="C27" s="11" t="s">
        <v>189</v>
      </c>
      <c r="D27" s="42">
        <v>2148</v>
      </c>
      <c r="E27" s="84">
        <v>46034</v>
      </c>
      <c r="F27" s="11" t="s">
        <v>157</v>
      </c>
      <c r="G27" s="11" t="s">
        <v>190</v>
      </c>
      <c r="H27" s="15">
        <v>810816481</v>
      </c>
      <c r="I27" s="105">
        <v>13140</v>
      </c>
      <c r="J27" s="12" t="s">
        <v>191</v>
      </c>
      <c r="K27" s="16" t="s">
        <v>192</v>
      </c>
      <c r="L27" s="14">
        <v>369</v>
      </c>
    </row>
    <row r="28" spans="1:12" ht="15" customHeight="1" x14ac:dyDescent="0.25">
      <c r="A28" s="4"/>
      <c r="B28" s="25">
        <v>46014</v>
      </c>
      <c r="C28" s="11" t="s">
        <v>193</v>
      </c>
      <c r="D28" s="42">
        <v>2149</v>
      </c>
      <c r="E28" s="84">
        <v>46034</v>
      </c>
      <c r="F28" s="11" t="s">
        <v>157</v>
      </c>
      <c r="G28" s="11" t="s">
        <v>190</v>
      </c>
      <c r="H28" s="15">
        <v>810816481</v>
      </c>
      <c r="I28" s="105">
        <v>13140</v>
      </c>
      <c r="J28" s="12" t="s">
        <v>191</v>
      </c>
      <c r="K28" s="16" t="s">
        <v>192</v>
      </c>
      <c r="L28" s="14">
        <v>369</v>
      </c>
    </row>
    <row r="29" spans="1:12" ht="15" customHeight="1" x14ac:dyDescent="0.25">
      <c r="A29" s="4"/>
      <c r="B29" s="25">
        <v>46022</v>
      </c>
      <c r="C29" s="11" t="s">
        <v>194</v>
      </c>
      <c r="D29" s="42">
        <v>2151</v>
      </c>
      <c r="E29" s="84">
        <v>46034</v>
      </c>
      <c r="F29" s="11" t="s">
        <v>157</v>
      </c>
      <c r="G29" s="11" t="s">
        <v>172</v>
      </c>
      <c r="H29" s="15">
        <v>810051293</v>
      </c>
      <c r="I29" s="105">
        <v>14310</v>
      </c>
      <c r="J29" s="12" t="s">
        <v>195</v>
      </c>
      <c r="K29" s="16" t="s">
        <v>192</v>
      </c>
      <c r="L29" s="14">
        <v>222.2</v>
      </c>
    </row>
    <row r="30" spans="1:12" ht="15" customHeight="1" x14ac:dyDescent="0.25">
      <c r="A30" s="4"/>
      <c r="B30" s="25">
        <v>46021</v>
      </c>
      <c r="C30" s="17">
        <v>5026</v>
      </c>
      <c r="D30" s="42">
        <v>2150</v>
      </c>
      <c r="E30" s="84">
        <v>46034</v>
      </c>
      <c r="F30" s="11" t="s">
        <v>157</v>
      </c>
      <c r="G30" s="11" t="s">
        <v>158</v>
      </c>
      <c r="H30" s="15">
        <v>810239675</v>
      </c>
      <c r="I30" s="105">
        <v>13610</v>
      </c>
      <c r="J30" s="12" t="s">
        <v>196</v>
      </c>
      <c r="K30" s="16" t="s">
        <v>192</v>
      </c>
      <c r="L30" s="14">
        <v>20</v>
      </c>
    </row>
    <row r="31" spans="1:12" ht="15" customHeight="1" x14ac:dyDescent="0.25">
      <c r="A31" s="4"/>
      <c r="B31" s="25">
        <v>45991</v>
      </c>
      <c r="C31" s="18">
        <v>8899</v>
      </c>
      <c r="D31" s="26">
        <v>2062</v>
      </c>
      <c r="E31" s="84">
        <v>46008</v>
      </c>
      <c r="F31" s="11" t="s">
        <v>157</v>
      </c>
      <c r="G31" s="12" t="s">
        <v>197</v>
      </c>
      <c r="H31" s="15">
        <v>810246688</v>
      </c>
      <c r="I31" s="105">
        <v>14310</v>
      </c>
      <c r="J31" s="12" t="s">
        <v>198</v>
      </c>
      <c r="K31" s="16" t="s">
        <v>192</v>
      </c>
      <c r="L31" s="14">
        <v>5373.82</v>
      </c>
    </row>
    <row r="32" spans="1:12" ht="15" customHeight="1" x14ac:dyDescent="0.25">
      <c r="A32" s="4"/>
      <c r="B32" s="77">
        <v>45988</v>
      </c>
      <c r="C32" s="19" t="s">
        <v>199</v>
      </c>
      <c r="D32" s="42">
        <v>1853</v>
      </c>
      <c r="E32" s="25">
        <v>45992</v>
      </c>
      <c r="F32" s="19" t="s">
        <v>200</v>
      </c>
      <c r="G32" s="19" t="s">
        <v>201</v>
      </c>
      <c r="H32" s="15">
        <v>603014820</v>
      </c>
      <c r="I32" s="78">
        <v>13445</v>
      </c>
      <c r="J32" s="19" t="s">
        <v>202</v>
      </c>
      <c r="K32" s="13" t="s">
        <v>203</v>
      </c>
      <c r="L32" s="122">
        <v>3520</v>
      </c>
    </row>
    <row r="33" spans="1:12" ht="15" customHeight="1" x14ac:dyDescent="0.25">
      <c r="A33" s="4"/>
      <c r="B33" s="25">
        <v>46014</v>
      </c>
      <c r="C33" s="19">
        <v>7363</v>
      </c>
      <c r="D33" s="42">
        <v>31</v>
      </c>
      <c r="E33" s="25">
        <v>46034</v>
      </c>
      <c r="F33" s="19" t="s">
        <v>200</v>
      </c>
      <c r="G33" s="19" t="s">
        <v>204</v>
      </c>
      <c r="H33" s="15">
        <v>810233382</v>
      </c>
      <c r="I33" s="78">
        <v>14310</v>
      </c>
      <c r="J33" s="19" t="s">
        <v>135</v>
      </c>
      <c r="K33" s="13" t="s">
        <v>205</v>
      </c>
      <c r="L33" s="122">
        <v>100</v>
      </c>
    </row>
    <row r="34" spans="1:12" ht="15" customHeight="1" x14ac:dyDescent="0.25">
      <c r="A34" s="4"/>
      <c r="B34" s="77">
        <v>45986</v>
      </c>
      <c r="C34" s="19" t="s">
        <v>206</v>
      </c>
      <c r="D34" s="42">
        <v>1871</v>
      </c>
      <c r="E34" s="25">
        <v>45994</v>
      </c>
      <c r="F34" s="19" t="s">
        <v>200</v>
      </c>
      <c r="G34" s="19" t="s">
        <v>207</v>
      </c>
      <c r="H34" s="15">
        <v>810355215</v>
      </c>
      <c r="I34" s="78">
        <v>14130</v>
      </c>
      <c r="J34" s="11" t="s">
        <v>208</v>
      </c>
      <c r="K34" s="11" t="s">
        <v>205</v>
      </c>
      <c r="L34" s="122">
        <v>243.6</v>
      </c>
    </row>
    <row r="35" spans="1:12" ht="15" customHeight="1" x14ac:dyDescent="0.25">
      <c r="A35" s="4"/>
      <c r="B35" s="27">
        <v>45910</v>
      </c>
      <c r="C35" s="20" t="s">
        <v>209</v>
      </c>
      <c r="D35" s="83">
        <v>33</v>
      </c>
      <c r="E35" s="27">
        <v>46034</v>
      </c>
      <c r="F35" s="19" t="s">
        <v>200</v>
      </c>
      <c r="G35" s="11" t="s">
        <v>210</v>
      </c>
      <c r="H35" s="15">
        <v>810515900</v>
      </c>
      <c r="I35" s="105">
        <v>13610</v>
      </c>
      <c r="J35" s="11" t="s">
        <v>211</v>
      </c>
      <c r="K35" s="11" t="s">
        <v>212</v>
      </c>
      <c r="L35" s="21">
        <v>129.5</v>
      </c>
    </row>
    <row r="36" spans="1:12" ht="15" customHeight="1" x14ac:dyDescent="0.25">
      <c r="A36" s="4"/>
      <c r="B36" s="25">
        <v>45992</v>
      </c>
      <c r="C36" s="11">
        <v>1569</v>
      </c>
      <c r="D36" s="42">
        <v>6</v>
      </c>
      <c r="E36" s="25">
        <v>46034</v>
      </c>
      <c r="F36" s="53" t="s">
        <v>213</v>
      </c>
      <c r="G36" s="12" t="s">
        <v>214</v>
      </c>
      <c r="H36" s="105">
        <v>810220997</v>
      </c>
      <c r="I36" s="105">
        <v>13610</v>
      </c>
      <c r="J36" s="11" t="s">
        <v>215</v>
      </c>
      <c r="K36" s="11" t="s">
        <v>216</v>
      </c>
      <c r="L36" s="14">
        <v>98</v>
      </c>
    </row>
    <row r="37" spans="1:12" ht="15" customHeight="1" x14ac:dyDescent="0.25">
      <c r="A37" s="4"/>
      <c r="B37" s="25">
        <v>45986</v>
      </c>
      <c r="C37" s="11" t="s">
        <v>217</v>
      </c>
      <c r="D37" s="42">
        <v>1</v>
      </c>
      <c r="E37" s="25">
        <v>46034</v>
      </c>
      <c r="F37" s="53" t="s">
        <v>213</v>
      </c>
      <c r="G37" s="11" t="s">
        <v>218</v>
      </c>
      <c r="H37" s="105">
        <v>810355215</v>
      </c>
      <c r="I37" s="105">
        <v>14130</v>
      </c>
      <c r="J37" s="12" t="s">
        <v>219</v>
      </c>
      <c r="K37" s="11" t="s">
        <v>220</v>
      </c>
      <c r="L37" s="14">
        <v>2234.2800000000002</v>
      </c>
    </row>
    <row r="38" spans="1:12" ht="15" customHeight="1" x14ac:dyDescent="0.25">
      <c r="A38" s="4"/>
      <c r="B38" s="25">
        <v>45996</v>
      </c>
      <c r="C38" s="11" t="s">
        <v>221</v>
      </c>
      <c r="D38" s="42">
        <v>4</v>
      </c>
      <c r="E38" s="25">
        <v>46034</v>
      </c>
      <c r="F38" s="53" t="s">
        <v>213</v>
      </c>
      <c r="G38" s="11" t="s">
        <v>222</v>
      </c>
      <c r="H38" s="105">
        <v>811444900</v>
      </c>
      <c r="I38" s="105">
        <v>14150</v>
      </c>
      <c r="J38" s="12" t="s">
        <v>223</v>
      </c>
      <c r="K38" s="11" t="s">
        <v>220</v>
      </c>
      <c r="L38" s="14">
        <v>49.13</v>
      </c>
    </row>
    <row r="39" spans="1:12" ht="15" customHeight="1" x14ac:dyDescent="0.25">
      <c r="A39" s="4"/>
      <c r="B39" s="25">
        <v>45996</v>
      </c>
      <c r="C39" s="22">
        <v>46048</v>
      </c>
      <c r="D39" s="42">
        <v>49</v>
      </c>
      <c r="E39" s="25">
        <v>45670</v>
      </c>
      <c r="F39" s="53" t="s">
        <v>213</v>
      </c>
      <c r="G39" s="11" t="s">
        <v>222</v>
      </c>
      <c r="H39" s="105">
        <v>811444900</v>
      </c>
      <c r="I39" s="105">
        <v>14150</v>
      </c>
      <c r="J39" s="12" t="s">
        <v>223</v>
      </c>
      <c r="K39" s="11" t="s">
        <v>220</v>
      </c>
      <c r="L39" s="21">
        <v>49.13</v>
      </c>
    </row>
    <row r="40" spans="1:12" ht="15" customHeight="1" x14ac:dyDescent="0.25">
      <c r="A40" s="4"/>
      <c r="B40" s="27">
        <v>45999</v>
      </c>
      <c r="C40" s="23">
        <v>46351</v>
      </c>
      <c r="D40" s="83">
        <v>2</v>
      </c>
      <c r="E40" s="25">
        <v>46034</v>
      </c>
      <c r="F40" s="53" t="s">
        <v>213</v>
      </c>
      <c r="G40" s="11" t="s">
        <v>224</v>
      </c>
      <c r="H40" s="105">
        <v>811285205</v>
      </c>
      <c r="I40" s="105">
        <v>13330</v>
      </c>
      <c r="J40" s="11" t="s">
        <v>225</v>
      </c>
      <c r="K40" s="11" t="s">
        <v>220</v>
      </c>
      <c r="L40" s="21">
        <v>527</v>
      </c>
    </row>
    <row r="41" spans="1:12" ht="15" customHeight="1" x14ac:dyDescent="0.25">
      <c r="A41" s="4"/>
      <c r="B41" s="27">
        <v>45999</v>
      </c>
      <c r="C41" s="24">
        <v>45962</v>
      </c>
      <c r="D41" s="42">
        <v>3</v>
      </c>
      <c r="E41" s="25">
        <v>46034</v>
      </c>
      <c r="F41" s="53" t="s">
        <v>213</v>
      </c>
      <c r="G41" s="20" t="s">
        <v>224</v>
      </c>
      <c r="H41" s="30">
        <v>811285205</v>
      </c>
      <c r="I41" s="30">
        <v>13330</v>
      </c>
      <c r="J41" s="11" t="s">
        <v>225</v>
      </c>
      <c r="K41" s="11" t="s">
        <v>220</v>
      </c>
      <c r="L41" s="21">
        <v>249.9</v>
      </c>
    </row>
    <row r="42" spans="1:12" ht="15" customHeight="1" x14ac:dyDescent="0.25">
      <c r="A42" s="4"/>
      <c r="B42" s="25">
        <v>46021</v>
      </c>
      <c r="C42" s="11" t="s">
        <v>226</v>
      </c>
      <c r="D42" s="42">
        <v>65</v>
      </c>
      <c r="E42" s="25">
        <v>46035</v>
      </c>
      <c r="F42" s="53" t="s">
        <v>227</v>
      </c>
      <c r="G42" s="11" t="s">
        <v>228</v>
      </c>
      <c r="H42" s="15">
        <v>811897068</v>
      </c>
      <c r="I42" s="15">
        <v>14310</v>
      </c>
      <c r="J42" s="11" t="s">
        <v>135</v>
      </c>
      <c r="K42" s="11" t="s">
        <v>229</v>
      </c>
      <c r="L42" s="14">
        <v>97.58</v>
      </c>
    </row>
    <row r="43" spans="1:12" ht="15" customHeight="1" x14ac:dyDescent="0.25">
      <c r="A43" s="4"/>
      <c r="B43" s="25">
        <v>46022</v>
      </c>
      <c r="C43" s="11" t="s">
        <v>230</v>
      </c>
      <c r="D43" s="42">
        <v>64</v>
      </c>
      <c r="E43" s="25">
        <v>46035</v>
      </c>
      <c r="F43" s="53" t="s">
        <v>227</v>
      </c>
      <c r="G43" s="11" t="s">
        <v>228</v>
      </c>
      <c r="H43" s="15">
        <v>811897068</v>
      </c>
      <c r="I43" s="15">
        <v>14310</v>
      </c>
      <c r="J43" s="11" t="s">
        <v>135</v>
      </c>
      <c r="K43" s="11" t="s">
        <v>229</v>
      </c>
      <c r="L43" s="14">
        <v>73.88</v>
      </c>
    </row>
    <row r="44" spans="1:12" ht="15" customHeight="1" x14ac:dyDescent="0.25">
      <c r="A44" s="4"/>
      <c r="B44" s="27">
        <v>46009</v>
      </c>
      <c r="C44" s="86" t="s">
        <v>231</v>
      </c>
      <c r="D44" s="98">
        <v>23</v>
      </c>
      <c r="E44" s="27">
        <v>46034</v>
      </c>
      <c r="F44" s="65" t="s">
        <v>227</v>
      </c>
      <c r="G44" s="20" t="s">
        <v>232</v>
      </c>
      <c r="H44" s="31">
        <v>811395632</v>
      </c>
      <c r="I44" s="31">
        <v>13460</v>
      </c>
      <c r="J44" s="20" t="s">
        <v>233</v>
      </c>
      <c r="K44" s="20" t="s">
        <v>229</v>
      </c>
      <c r="L44" s="21">
        <v>1800</v>
      </c>
    </row>
    <row r="45" spans="1:12" ht="15" customHeight="1" x14ac:dyDescent="0.25">
      <c r="A45" s="4"/>
      <c r="B45" s="25">
        <v>46010</v>
      </c>
      <c r="C45" s="43" t="s">
        <v>234</v>
      </c>
      <c r="D45" s="42">
        <v>47</v>
      </c>
      <c r="E45" s="25">
        <v>46034</v>
      </c>
      <c r="F45" s="53" t="s">
        <v>227</v>
      </c>
      <c r="G45" s="11" t="s">
        <v>235</v>
      </c>
      <c r="H45" s="15">
        <v>812004274</v>
      </c>
      <c r="I45" s="15">
        <v>14022</v>
      </c>
      <c r="J45" s="11" t="s">
        <v>236</v>
      </c>
      <c r="K45" s="11" t="s">
        <v>229</v>
      </c>
      <c r="L45" s="21">
        <v>50</v>
      </c>
    </row>
    <row r="46" spans="1:12" ht="15" customHeight="1" x14ac:dyDescent="0.25">
      <c r="A46" s="4"/>
      <c r="B46" s="27" t="s">
        <v>237</v>
      </c>
      <c r="C46" s="65" t="s">
        <v>238</v>
      </c>
      <c r="D46" s="83">
        <v>37</v>
      </c>
      <c r="E46" s="25">
        <v>46034</v>
      </c>
      <c r="F46" s="53" t="s">
        <v>239</v>
      </c>
      <c r="G46" s="11" t="s">
        <v>240</v>
      </c>
      <c r="H46" s="15">
        <v>89108845</v>
      </c>
      <c r="I46" s="15">
        <v>13320</v>
      </c>
      <c r="J46" s="11" t="s">
        <v>241</v>
      </c>
      <c r="K46" s="11" t="s">
        <v>229</v>
      </c>
      <c r="L46" s="21">
        <v>182.66</v>
      </c>
    </row>
    <row r="47" spans="1:12" ht="15" customHeight="1" x14ac:dyDescent="0.25">
      <c r="A47" s="4"/>
      <c r="B47" s="27">
        <v>45961</v>
      </c>
      <c r="C47" s="11" t="s">
        <v>242</v>
      </c>
      <c r="D47" s="42">
        <v>38</v>
      </c>
      <c r="E47" s="25">
        <v>46034</v>
      </c>
      <c r="F47" s="53" t="s">
        <v>239</v>
      </c>
      <c r="G47" s="11" t="s">
        <v>240</v>
      </c>
      <c r="H47" s="15">
        <v>89108845</v>
      </c>
      <c r="I47" s="15">
        <v>13320</v>
      </c>
      <c r="J47" s="11" t="s">
        <v>241</v>
      </c>
      <c r="K47" s="11" t="s">
        <v>229</v>
      </c>
      <c r="L47" s="21">
        <v>182.66</v>
      </c>
    </row>
    <row r="48" spans="1:12" ht="15" customHeight="1" x14ac:dyDescent="0.25">
      <c r="A48" s="4"/>
      <c r="B48" s="27">
        <v>46001</v>
      </c>
      <c r="C48" s="11" t="s">
        <v>243</v>
      </c>
      <c r="D48" s="83">
        <v>36</v>
      </c>
      <c r="E48" s="27">
        <v>46034</v>
      </c>
      <c r="F48" s="53" t="s">
        <v>227</v>
      </c>
      <c r="G48" s="20" t="s">
        <v>244</v>
      </c>
      <c r="H48" s="30">
        <v>811440908</v>
      </c>
      <c r="I48" s="30">
        <v>14050</v>
      </c>
      <c r="J48" s="11" t="s">
        <v>245</v>
      </c>
      <c r="K48" s="11" t="s">
        <v>229</v>
      </c>
      <c r="L48" s="21">
        <v>105</v>
      </c>
    </row>
    <row r="49" spans="1:12" ht="15" customHeight="1" x14ac:dyDescent="0.25">
      <c r="A49" s="4"/>
      <c r="B49" s="27">
        <v>45991</v>
      </c>
      <c r="C49" s="65" t="s">
        <v>246</v>
      </c>
      <c r="D49" s="83">
        <v>30</v>
      </c>
      <c r="E49" s="27">
        <v>46034</v>
      </c>
      <c r="F49" s="53" t="s">
        <v>227</v>
      </c>
      <c r="G49" s="20" t="s">
        <v>247</v>
      </c>
      <c r="H49" s="30">
        <v>810527195</v>
      </c>
      <c r="I49" s="30">
        <v>13720</v>
      </c>
      <c r="J49" s="11" t="s">
        <v>248</v>
      </c>
      <c r="K49" s="11" t="s">
        <v>229</v>
      </c>
      <c r="L49" s="21">
        <v>3532.2</v>
      </c>
    </row>
    <row r="50" spans="1:12" ht="15" customHeight="1" x14ac:dyDescent="0.25">
      <c r="A50" s="4"/>
      <c r="B50" s="27">
        <v>45965</v>
      </c>
      <c r="C50" s="65" t="s">
        <v>249</v>
      </c>
      <c r="D50" s="83">
        <v>34</v>
      </c>
      <c r="E50" s="27">
        <v>46034</v>
      </c>
      <c r="F50" s="53" t="s">
        <v>227</v>
      </c>
      <c r="G50" s="20" t="s">
        <v>250</v>
      </c>
      <c r="H50" s="30">
        <v>810483769</v>
      </c>
      <c r="I50" s="30">
        <v>13951</v>
      </c>
      <c r="J50" s="11" t="s">
        <v>251</v>
      </c>
      <c r="K50" s="11" t="s">
        <v>229</v>
      </c>
      <c r="L50" s="21">
        <v>855.4</v>
      </c>
    </row>
    <row r="51" spans="1:12" ht="15" customHeight="1" x14ac:dyDescent="0.25">
      <c r="A51" s="4"/>
      <c r="B51" s="27">
        <v>45986</v>
      </c>
      <c r="C51" s="65" t="s">
        <v>252</v>
      </c>
      <c r="D51" s="83">
        <v>32</v>
      </c>
      <c r="E51" s="27">
        <v>46034</v>
      </c>
      <c r="F51" s="65" t="s">
        <v>253</v>
      </c>
      <c r="G51" s="20" t="s">
        <v>207</v>
      </c>
      <c r="H51" s="30">
        <v>810355215</v>
      </c>
      <c r="I51" s="30">
        <v>14130</v>
      </c>
      <c r="J51" s="11" t="s">
        <v>254</v>
      </c>
      <c r="K51" s="11" t="s">
        <v>229</v>
      </c>
      <c r="L51" s="21">
        <v>79.67</v>
      </c>
    </row>
    <row r="52" spans="1:12" ht="15" customHeight="1" x14ac:dyDescent="0.25">
      <c r="A52" s="4"/>
      <c r="B52" s="27">
        <v>45962</v>
      </c>
      <c r="C52" s="65" t="s">
        <v>255</v>
      </c>
      <c r="D52" s="83">
        <v>29</v>
      </c>
      <c r="E52" s="27">
        <v>46034</v>
      </c>
      <c r="F52" s="65" t="s">
        <v>253</v>
      </c>
      <c r="G52" s="11" t="s">
        <v>256</v>
      </c>
      <c r="H52" s="15">
        <v>810096174</v>
      </c>
      <c r="I52" s="15">
        <v>14310</v>
      </c>
      <c r="J52" s="11" t="s">
        <v>135</v>
      </c>
      <c r="K52" s="11" t="s">
        <v>229</v>
      </c>
      <c r="L52" s="21">
        <v>264</v>
      </c>
    </row>
    <row r="53" spans="1:12" ht="15" customHeight="1" x14ac:dyDescent="0.25">
      <c r="A53" s="4"/>
      <c r="B53" s="27">
        <v>45991</v>
      </c>
      <c r="C53" s="65" t="s">
        <v>257</v>
      </c>
      <c r="D53" s="83">
        <v>28</v>
      </c>
      <c r="E53" s="27">
        <v>46034</v>
      </c>
      <c r="F53" s="65" t="s">
        <v>227</v>
      </c>
      <c r="G53" s="20" t="s">
        <v>247</v>
      </c>
      <c r="H53" s="30">
        <v>810527195</v>
      </c>
      <c r="I53" s="30">
        <v>13780</v>
      </c>
      <c r="J53" s="20" t="s">
        <v>258</v>
      </c>
      <c r="K53" s="11" t="s">
        <v>229</v>
      </c>
      <c r="L53" s="21">
        <v>998.24</v>
      </c>
    </row>
    <row r="54" spans="1:12" ht="15" customHeight="1" x14ac:dyDescent="0.25">
      <c r="A54" s="4"/>
      <c r="B54" s="27">
        <v>45991</v>
      </c>
      <c r="C54" s="65" t="s">
        <v>259</v>
      </c>
      <c r="D54" s="83">
        <v>27</v>
      </c>
      <c r="E54" s="27">
        <v>46034</v>
      </c>
      <c r="F54" s="65" t="s">
        <v>253</v>
      </c>
      <c r="G54" s="20" t="s">
        <v>247</v>
      </c>
      <c r="H54" s="30">
        <v>810527195</v>
      </c>
      <c r="I54" s="30">
        <v>13780</v>
      </c>
      <c r="J54" s="20" t="s">
        <v>260</v>
      </c>
      <c r="K54" s="11" t="s">
        <v>229</v>
      </c>
      <c r="L54" s="21">
        <v>29.43</v>
      </c>
    </row>
    <row r="55" spans="1:12" ht="15" customHeight="1" x14ac:dyDescent="0.25">
      <c r="A55" s="4"/>
      <c r="B55" s="27">
        <v>45985</v>
      </c>
      <c r="C55" s="65" t="s">
        <v>261</v>
      </c>
      <c r="D55" s="83">
        <v>25</v>
      </c>
      <c r="E55" s="27">
        <v>46034</v>
      </c>
      <c r="F55" s="65" t="s">
        <v>227</v>
      </c>
      <c r="G55" s="20" t="s">
        <v>262</v>
      </c>
      <c r="H55" s="30">
        <v>811279183</v>
      </c>
      <c r="I55" s="30">
        <v>13501</v>
      </c>
      <c r="J55" s="20" t="s">
        <v>263</v>
      </c>
      <c r="K55" s="11" t="s">
        <v>229</v>
      </c>
      <c r="L55" s="21">
        <v>99</v>
      </c>
    </row>
    <row r="56" spans="1:12" ht="15" customHeight="1" x14ac:dyDescent="0.25">
      <c r="A56" s="4"/>
      <c r="B56" s="27">
        <v>45987</v>
      </c>
      <c r="C56" s="65" t="s">
        <v>264</v>
      </c>
      <c r="D56" s="83">
        <v>26</v>
      </c>
      <c r="E56" s="27">
        <v>46034</v>
      </c>
      <c r="F56" s="65" t="s">
        <v>265</v>
      </c>
      <c r="G56" s="20" t="s">
        <v>262</v>
      </c>
      <c r="H56" s="30">
        <v>811279183</v>
      </c>
      <c r="I56" s="30">
        <v>13610</v>
      </c>
      <c r="J56" s="20" t="s">
        <v>266</v>
      </c>
      <c r="K56" s="11" t="s">
        <v>229</v>
      </c>
      <c r="L56" s="21">
        <v>95</v>
      </c>
    </row>
    <row r="57" spans="1:12" ht="15" customHeight="1" x14ac:dyDescent="0.25">
      <c r="A57" s="4"/>
      <c r="B57" s="27">
        <v>45996</v>
      </c>
      <c r="C57" s="65" t="s">
        <v>267</v>
      </c>
      <c r="D57" s="83">
        <v>24</v>
      </c>
      <c r="E57" s="27">
        <v>46034</v>
      </c>
      <c r="F57" s="65" t="s">
        <v>227</v>
      </c>
      <c r="G57" s="20" t="s">
        <v>268</v>
      </c>
      <c r="H57" s="30">
        <v>811444900</v>
      </c>
      <c r="I57" s="30">
        <v>14150</v>
      </c>
      <c r="J57" s="20" t="s">
        <v>269</v>
      </c>
      <c r="K57" s="11" t="s">
        <v>229</v>
      </c>
      <c r="L57" s="21">
        <v>47.2</v>
      </c>
    </row>
    <row r="58" spans="1:12" ht="15" customHeight="1" x14ac:dyDescent="0.25">
      <c r="A58" s="4"/>
      <c r="B58" s="33">
        <v>46022</v>
      </c>
      <c r="C58" s="87" t="s">
        <v>270</v>
      </c>
      <c r="D58" s="83">
        <v>59</v>
      </c>
      <c r="E58" s="33">
        <v>46035</v>
      </c>
      <c r="F58" s="87" t="s">
        <v>239</v>
      </c>
      <c r="G58" s="35" t="s">
        <v>240</v>
      </c>
      <c r="H58" s="34">
        <v>89108845</v>
      </c>
      <c r="I58" s="34">
        <v>13320</v>
      </c>
      <c r="J58" s="35" t="s">
        <v>241</v>
      </c>
      <c r="K58" s="11" t="s">
        <v>229</v>
      </c>
      <c r="L58" s="116">
        <v>198.66</v>
      </c>
    </row>
    <row r="59" spans="1:12" ht="15" customHeight="1" x14ac:dyDescent="0.25">
      <c r="A59" s="4"/>
      <c r="B59" s="25">
        <v>45991</v>
      </c>
      <c r="C59" s="11" t="s">
        <v>271</v>
      </c>
      <c r="D59" s="42">
        <v>2071</v>
      </c>
      <c r="E59" s="25">
        <v>46009</v>
      </c>
      <c r="F59" s="53" t="s">
        <v>272</v>
      </c>
      <c r="G59" s="11" t="s">
        <v>273</v>
      </c>
      <c r="H59" s="15">
        <v>811833715</v>
      </c>
      <c r="I59" s="15">
        <v>13460</v>
      </c>
      <c r="J59" s="11" t="s">
        <v>274</v>
      </c>
      <c r="K59" s="11" t="s">
        <v>275</v>
      </c>
      <c r="L59" s="109">
        <v>50</v>
      </c>
    </row>
    <row r="60" spans="1:12" ht="15" customHeight="1" x14ac:dyDescent="0.25">
      <c r="A60" s="4"/>
      <c r="B60" s="36">
        <v>45961</v>
      </c>
      <c r="C60" s="57" t="s">
        <v>276</v>
      </c>
      <c r="D60" s="26">
        <v>1842</v>
      </c>
      <c r="E60" s="36">
        <v>45669</v>
      </c>
      <c r="F60" s="43" t="s">
        <v>277</v>
      </c>
      <c r="G60" s="11" t="s">
        <v>278</v>
      </c>
      <c r="H60" s="32">
        <v>811299165</v>
      </c>
      <c r="I60" s="32">
        <v>14060</v>
      </c>
      <c r="J60" s="12" t="s">
        <v>279</v>
      </c>
      <c r="K60" s="12" t="s">
        <v>280</v>
      </c>
      <c r="L60" s="110">
        <v>125</v>
      </c>
    </row>
    <row r="61" spans="1:12" ht="15" customHeight="1" x14ac:dyDescent="0.25">
      <c r="A61" s="4"/>
      <c r="B61" s="36">
        <v>45991</v>
      </c>
      <c r="C61" s="43" t="s">
        <v>281</v>
      </c>
      <c r="D61" s="42" t="s">
        <v>282</v>
      </c>
      <c r="E61" s="36">
        <v>46357</v>
      </c>
      <c r="F61" s="43" t="s">
        <v>277</v>
      </c>
      <c r="G61" s="11" t="s">
        <v>278</v>
      </c>
      <c r="H61" s="32">
        <v>811299165</v>
      </c>
      <c r="I61" s="32">
        <v>14060</v>
      </c>
      <c r="J61" s="12" t="s">
        <v>279</v>
      </c>
      <c r="K61" s="11" t="s">
        <v>283</v>
      </c>
      <c r="L61" s="110">
        <v>19500.63</v>
      </c>
    </row>
    <row r="62" spans="1:12" ht="15" customHeight="1" x14ac:dyDescent="0.25">
      <c r="A62" s="4"/>
      <c r="B62" s="36">
        <v>46022</v>
      </c>
      <c r="C62" s="43" t="s">
        <v>284</v>
      </c>
      <c r="D62" s="42" t="s">
        <v>285</v>
      </c>
      <c r="E62" s="36">
        <v>46357</v>
      </c>
      <c r="F62" s="43" t="s">
        <v>277</v>
      </c>
      <c r="G62" s="11" t="s">
        <v>278</v>
      </c>
      <c r="H62" s="32">
        <v>811299165</v>
      </c>
      <c r="I62" s="32">
        <v>14060</v>
      </c>
      <c r="J62" s="12" t="s">
        <v>279</v>
      </c>
      <c r="K62" s="11" t="s">
        <v>283</v>
      </c>
      <c r="L62" s="110">
        <v>15667.48</v>
      </c>
    </row>
    <row r="63" spans="1:12" ht="15" customHeight="1" x14ac:dyDescent="0.25">
      <c r="A63" s="4"/>
      <c r="B63" s="25">
        <v>46009</v>
      </c>
      <c r="C63" s="43" t="s">
        <v>286</v>
      </c>
      <c r="D63" s="42" t="s">
        <v>287</v>
      </c>
      <c r="E63" s="36" t="s">
        <v>288</v>
      </c>
      <c r="F63" s="43" t="s">
        <v>277</v>
      </c>
      <c r="G63" s="11" t="s">
        <v>278</v>
      </c>
      <c r="H63" s="32">
        <v>811299165</v>
      </c>
      <c r="I63" s="15">
        <v>13460</v>
      </c>
      <c r="J63" s="12" t="s">
        <v>289</v>
      </c>
      <c r="K63" s="11" t="s">
        <v>283</v>
      </c>
      <c r="L63" s="111">
        <v>26141.9</v>
      </c>
    </row>
    <row r="64" spans="1:12" ht="15" customHeight="1" x14ac:dyDescent="0.25">
      <c r="A64" s="4"/>
      <c r="B64" s="27">
        <v>46003</v>
      </c>
      <c r="C64" s="88" t="s">
        <v>290</v>
      </c>
      <c r="D64" s="42">
        <v>2049</v>
      </c>
      <c r="E64" s="37" t="s">
        <v>291</v>
      </c>
      <c r="F64" s="43" t="s">
        <v>277</v>
      </c>
      <c r="G64" s="20" t="s">
        <v>292</v>
      </c>
      <c r="H64" s="28">
        <v>811874165</v>
      </c>
      <c r="I64" s="28">
        <v>14032</v>
      </c>
      <c r="J64" s="12" t="s">
        <v>293</v>
      </c>
      <c r="K64" s="11" t="s">
        <v>283</v>
      </c>
      <c r="L64" s="111">
        <v>4980</v>
      </c>
    </row>
    <row r="65" spans="1:12" ht="15" customHeight="1" x14ac:dyDescent="0.25">
      <c r="A65" s="4"/>
      <c r="B65" s="37">
        <v>46013</v>
      </c>
      <c r="C65" s="43" t="s">
        <v>294</v>
      </c>
      <c r="D65" s="83">
        <v>16</v>
      </c>
      <c r="E65" s="37">
        <v>46357</v>
      </c>
      <c r="F65" s="43" t="s">
        <v>277</v>
      </c>
      <c r="G65" s="20" t="s">
        <v>292</v>
      </c>
      <c r="H65" s="28">
        <v>811874165</v>
      </c>
      <c r="I65" s="28">
        <v>14032</v>
      </c>
      <c r="J65" s="12" t="s">
        <v>293</v>
      </c>
      <c r="K65" s="11" t="s">
        <v>283</v>
      </c>
      <c r="L65" s="111">
        <v>1068.0999999999999</v>
      </c>
    </row>
    <row r="66" spans="1:12" ht="15" customHeight="1" x14ac:dyDescent="0.25">
      <c r="A66" s="4"/>
      <c r="B66" s="37">
        <v>46020</v>
      </c>
      <c r="C66" s="86" t="s">
        <v>295</v>
      </c>
      <c r="D66" s="83" t="s">
        <v>296</v>
      </c>
      <c r="E66" s="37" t="s">
        <v>288</v>
      </c>
      <c r="F66" s="43" t="s">
        <v>277</v>
      </c>
      <c r="G66" s="29" t="s">
        <v>297</v>
      </c>
      <c r="H66" s="28">
        <v>811139733</v>
      </c>
      <c r="I66" s="28">
        <v>13460</v>
      </c>
      <c r="J66" s="12" t="s">
        <v>298</v>
      </c>
      <c r="K66" s="11" t="s">
        <v>283</v>
      </c>
      <c r="L66" s="111">
        <v>15000</v>
      </c>
    </row>
    <row r="67" spans="1:12" ht="15" customHeight="1" x14ac:dyDescent="0.25">
      <c r="A67" s="4"/>
      <c r="B67" s="27">
        <v>45996</v>
      </c>
      <c r="C67" s="86" t="s">
        <v>299</v>
      </c>
      <c r="D67" s="83" t="s">
        <v>300</v>
      </c>
      <c r="E67" s="37">
        <v>46357</v>
      </c>
      <c r="F67" s="43" t="s">
        <v>277</v>
      </c>
      <c r="G67" s="29" t="s">
        <v>301</v>
      </c>
      <c r="H67" s="28">
        <v>811444900</v>
      </c>
      <c r="I67" s="28">
        <v>14150</v>
      </c>
      <c r="J67" s="12" t="s">
        <v>302</v>
      </c>
      <c r="K67" s="11" t="s">
        <v>283</v>
      </c>
      <c r="L67" s="111">
        <v>206.2</v>
      </c>
    </row>
    <row r="68" spans="1:12" ht="15" customHeight="1" x14ac:dyDescent="0.25">
      <c r="A68" s="4"/>
      <c r="B68" s="27">
        <v>45996</v>
      </c>
      <c r="C68" s="86" t="s">
        <v>303</v>
      </c>
      <c r="D68" s="83" t="s">
        <v>304</v>
      </c>
      <c r="E68" s="37" t="s">
        <v>288</v>
      </c>
      <c r="F68" s="43" t="s">
        <v>277</v>
      </c>
      <c r="G68" s="29" t="s">
        <v>301</v>
      </c>
      <c r="H68" s="28">
        <v>811444900</v>
      </c>
      <c r="I68" s="15">
        <v>14150</v>
      </c>
      <c r="J68" s="12" t="s">
        <v>302</v>
      </c>
      <c r="K68" s="11" t="s">
        <v>283</v>
      </c>
      <c r="L68" s="111">
        <v>312.39999999999998</v>
      </c>
    </row>
    <row r="69" spans="1:12" ht="15" customHeight="1" x14ac:dyDescent="0.25">
      <c r="A69" s="4"/>
      <c r="B69" s="73">
        <v>46013</v>
      </c>
      <c r="C69" s="89" t="s">
        <v>305</v>
      </c>
      <c r="D69" s="99">
        <v>2106</v>
      </c>
      <c r="E69" s="39">
        <v>46014</v>
      </c>
      <c r="F69" s="102" t="s">
        <v>306</v>
      </c>
      <c r="G69" s="38" t="s">
        <v>307</v>
      </c>
      <c r="H69" s="40"/>
      <c r="I69" s="40">
        <v>13460</v>
      </c>
      <c r="J69" s="41" t="s">
        <v>308</v>
      </c>
      <c r="K69" s="12" t="s">
        <v>309</v>
      </c>
      <c r="L69" s="123">
        <v>20000</v>
      </c>
    </row>
    <row r="70" spans="1:12" ht="15" customHeight="1" x14ac:dyDescent="0.25">
      <c r="A70" s="4"/>
      <c r="B70" s="25">
        <v>46008</v>
      </c>
      <c r="C70" s="65">
        <v>99</v>
      </c>
      <c r="D70" s="83">
        <v>2040</v>
      </c>
      <c r="E70" s="25">
        <v>46020</v>
      </c>
      <c r="F70" s="65" t="s">
        <v>310</v>
      </c>
      <c r="G70" s="11" t="s">
        <v>311</v>
      </c>
      <c r="H70" s="15">
        <v>810409012</v>
      </c>
      <c r="I70" s="15">
        <v>14023</v>
      </c>
      <c r="J70" s="11" t="s">
        <v>312</v>
      </c>
      <c r="K70" s="53" t="s">
        <v>313</v>
      </c>
      <c r="L70" s="21">
        <v>329</v>
      </c>
    </row>
    <row r="71" spans="1:12" ht="15" customHeight="1" x14ac:dyDescent="0.25">
      <c r="A71" s="4"/>
      <c r="B71" s="27">
        <v>46021</v>
      </c>
      <c r="C71" s="65" t="s">
        <v>314</v>
      </c>
      <c r="D71" s="83">
        <v>2041</v>
      </c>
      <c r="E71" s="27">
        <v>46021</v>
      </c>
      <c r="F71" s="65" t="s">
        <v>315</v>
      </c>
      <c r="G71" s="11" t="s">
        <v>316</v>
      </c>
      <c r="H71" s="15">
        <v>810242256</v>
      </c>
      <c r="I71" s="15">
        <v>13509</v>
      </c>
      <c r="J71" s="11" t="s">
        <v>317</v>
      </c>
      <c r="K71" s="53" t="s">
        <v>313</v>
      </c>
      <c r="L71" s="21">
        <v>95</v>
      </c>
    </row>
    <row r="72" spans="1:12" ht="15" customHeight="1" x14ac:dyDescent="0.25">
      <c r="A72" s="4"/>
      <c r="B72" s="27">
        <v>45994</v>
      </c>
      <c r="C72" s="65" t="s">
        <v>318</v>
      </c>
      <c r="D72" s="83">
        <v>2045</v>
      </c>
      <c r="E72" s="27">
        <v>46022</v>
      </c>
      <c r="F72" s="65" t="s">
        <v>319</v>
      </c>
      <c r="G72" s="11" t="s">
        <v>320</v>
      </c>
      <c r="H72" s="15">
        <v>810072075</v>
      </c>
      <c r="I72" s="15">
        <v>14310</v>
      </c>
      <c r="J72" s="11" t="s">
        <v>135</v>
      </c>
      <c r="K72" s="53" t="s">
        <v>313</v>
      </c>
      <c r="L72" s="21">
        <v>150</v>
      </c>
    </row>
    <row r="73" spans="1:12" ht="15" customHeight="1" x14ac:dyDescent="0.25">
      <c r="A73" s="4"/>
      <c r="B73" s="27">
        <v>46015</v>
      </c>
      <c r="C73" s="65" t="s">
        <v>321</v>
      </c>
      <c r="D73" s="83">
        <v>2046</v>
      </c>
      <c r="E73" s="27">
        <v>46022</v>
      </c>
      <c r="F73" s="65" t="s">
        <v>310</v>
      </c>
      <c r="G73" s="20" t="s">
        <v>322</v>
      </c>
      <c r="H73" s="30">
        <v>810252114</v>
      </c>
      <c r="I73" s="30">
        <v>14010</v>
      </c>
      <c r="J73" s="20" t="s">
        <v>323</v>
      </c>
      <c r="K73" s="53" t="s">
        <v>313</v>
      </c>
      <c r="L73" s="21">
        <v>26</v>
      </c>
    </row>
    <row r="74" spans="1:12" ht="15" customHeight="1" x14ac:dyDescent="0.25">
      <c r="A74" s="4"/>
      <c r="B74" s="27">
        <v>46015</v>
      </c>
      <c r="C74" s="65" t="s">
        <v>324</v>
      </c>
      <c r="D74" s="83">
        <v>2047</v>
      </c>
      <c r="E74" s="27">
        <v>46022</v>
      </c>
      <c r="F74" s="65" t="s">
        <v>310</v>
      </c>
      <c r="G74" s="20" t="s">
        <v>322</v>
      </c>
      <c r="H74" s="30">
        <v>810252114</v>
      </c>
      <c r="I74" s="30">
        <v>14010</v>
      </c>
      <c r="J74" s="20" t="s">
        <v>323</v>
      </c>
      <c r="K74" s="53" t="s">
        <v>313</v>
      </c>
      <c r="L74" s="21">
        <v>97.61</v>
      </c>
    </row>
    <row r="75" spans="1:12" ht="15" customHeight="1" x14ac:dyDescent="0.25">
      <c r="A75" s="4"/>
      <c r="B75" s="27">
        <v>46015</v>
      </c>
      <c r="C75" s="65" t="s">
        <v>325</v>
      </c>
      <c r="D75" s="83">
        <v>2076</v>
      </c>
      <c r="E75" s="27">
        <v>46022</v>
      </c>
      <c r="F75" s="65" t="s">
        <v>310</v>
      </c>
      <c r="G75" s="20" t="s">
        <v>326</v>
      </c>
      <c r="H75" s="30">
        <v>810239378</v>
      </c>
      <c r="I75" s="30">
        <v>13460</v>
      </c>
      <c r="J75" s="20" t="s">
        <v>327</v>
      </c>
      <c r="K75" s="53" t="s">
        <v>313</v>
      </c>
      <c r="L75" s="21">
        <v>1800</v>
      </c>
    </row>
    <row r="76" spans="1:12" ht="15" customHeight="1" x14ac:dyDescent="0.25">
      <c r="A76" s="4"/>
      <c r="B76" s="27">
        <v>46009</v>
      </c>
      <c r="C76" s="65" t="s">
        <v>328</v>
      </c>
      <c r="D76" s="83">
        <v>2082</v>
      </c>
      <c r="E76" s="27">
        <v>46022</v>
      </c>
      <c r="F76" s="65" t="s">
        <v>310</v>
      </c>
      <c r="G76" s="20" t="s">
        <v>329</v>
      </c>
      <c r="H76" s="30">
        <v>810860818</v>
      </c>
      <c r="I76" s="30">
        <v>13509</v>
      </c>
      <c r="J76" s="20" t="s">
        <v>330</v>
      </c>
      <c r="K76" s="53" t="s">
        <v>313</v>
      </c>
      <c r="L76" s="21">
        <v>6473</v>
      </c>
    </row>
    <row r="77" spans="1:12" ht="15" customHeight="1" x14ac:dyDescent="0.25">
      <c r="A77" s="4"/>
      <c r="B77" s="27">
        <v>46009</v>
      </c>
      <c r="C77" s="65" t="s">
        <v>331</v>
      </c>
      <c r="D77" s="83">
        <v>2083</v>
      </c>
      <c r="E77" s="27">
        <v>46022</v>
      </c>
      <c r="F77" s="65" t="s">
        <v>310</v>
      </c>
      <c r="G77" s="20" t="s">
        <v>329</v>
      </c>
      <c r="H77" s="30">
        <v>89108845</v>
      </c>
      <c r="I77" s="30">
        <v>13509</v>
      </c>
      <c r="J77" s="20" t="s">
        <v>332</v>
      </c>
      <c r="K77" s="53" t="s">
        <v>313</v>
      </c>
      <c r="L77" s="21">
        <v>490</v>
      </c>
    </row>
    <row r="78" spans="1:12" ht="15" customHeight="1" x14ac:dyDescent="0.25">
      <c r="A78" s="4"/>
      <c r="B78" s="27">
        <v>46009</v>
      </c>
      <c r="C78" s="65" t="s">
        <v>333</v>
      </c>
      <c r="D78" s="83">
        <v>1</v>
      </c>
      <c r="E78" s="27">
        <v>46031</v>
      </c>
      <c r="F78" s="65" t="s">
        <v>334</v>
      </c>
      <c r="G78" s="20" t="s">
        <v>335</v>
      </c>
      <c r="H78" s="30">
        <v>810545981</v>
      </c>
      <c r="I78" s="30">
        <v>13620</v>
      </c>
      <c r="J78" s="20" t="s">
        <v>336</v>
      </c>
      <c r="K78" s="53" t="s">
        <v>313</v>
      </c>
      <c r="L78" s="21">
        <v>124.9</v>
      </c>
    </row>
    <row r="79" spans="1:12" ht="15" customHeight="1" x14ac:dyDescent="0.25">
      <c r="A79" s="4"/>
      <c r="B79" s="27">
        <v>46009</v>
      </c>
      <c r="C79" s="65" t="s">
        <v>337</v>
      </c>
      <c r="D79" s="83">
        <v>2</v>
      </c>
      <c r="E79" s="27">
        <v>46031</v>
      </c>
      <c r="F79" s="65" t="s">
        <v>334</v>
      </c>
      <c r="G79" s="20" t="s">
        <v>338</v>
      </c>
      <c r="H79" s="30">
        <v>810655524</v>
      </c>
      <c r="I79" s="30">
        <v>13620</v>
      </c>
      <c r="J79" s="20" t="s">
        <v>336</v>
      </c>
      <c r="K79" s="53" t="s">
        <v>313</v>
      </c>
      <c r="L79" s="21">
        <v>1088.58</v>
      </c>
    </row>
    <row r="80" spans="1:12" ht="15" customHeight="1" x14ac:dyDescent="0.25">
      <c r="A80" s="4"/>
      <c r="B80" s="27">
        <v>46020</v>
      </c>
      <c r="C80" s="65" t="s">
        <v>339</v>
      </c>
      <c r="D80" s="83">
        <v>3</v>
      </c>
      <c r="E80" s="27">
        <v>46034</v>
      </c>
      <c r="F80" s="65" t="s">
        <v>340</v>
      </c>
      <c r="G80" s="20" t="s">
        <v>335</v>
      </c>
      <c r="H80" s="30">
        <v>810545981</v>
      </c>
      <c r="I80" s="30">
        <v>13620</v>
      </c>
      <c r="J80" s="20" t="s">
        <v>336</v>
      </c>
      <c r="K80" s="53" t="s">
        <v>313</v>
      </c>
      <c r="L80" s="21">
        <v>431.6</v>
      </c>
    </row>
    <row r="81" spans="1:12" ht="15" customHeight="1" x14ac:dyDescent="0.25">
      <c r="A81" s="4"/>
      <c r="B81" s="27">
        <v>46021</v>
      </c>
      <c r="C81" s="90" t="s">
        <v>341</v>
      </c>
      <c r="D81" s="83">
        <v>4</v>
      </c>
      <c r="E81" s="27">
        <v>46034</v>
      </c>
      <c r="F81" s="65" t="s">
        <v>340</v>
      </c>
      <c r="G81" s="20" t="s">
        <v>342</v>
      </c>
      <c r="H81" s="30">
        <v>811106823</v>
      </c>
      <c r="I81" s="30">
        <v>13620</v>
      </c>
      <c r="J81" s="20" t="s">
        <v>336</v>
      </c>
      <c r="K81" s="53" t="s">
        <v>313</v>
      </c>
      <c r="L81" s="21">
        <v>432</v>
      </c>
    </row>
    <row r="82" spans="1:12" ht="15" customHeight="1" x14ac:dyDescent="0.25">
      <c r="A82" s="4"/>
      <c r="B82" s="27">
        <v>46015</v>
      </c>
      <c r="C82" s="65" t="s">
        <v>343</v>
      </c>
      <c r="D82" s="83">
        <v>5</v>
      </c>
      <c r="E82" s="27">
        <v>46034</v>
      </c>
      <c r="F82" s="65" t="s">
        <v>340</v>
      </c>
      <c r="G82" s="20" t="s">
        <v>338</v>
      </c>
      <c r="H82" s="30">
        <v>810655524</v>
      </c>
      <c r="I82" s="30">
        <v>13620</v>
      </c>
      <c r="J82" s="20" t="s">
        <v>336</v>
      </c>
      <c r="K82" s="53" t="s">
        <v>313</v>
      </c>
      <c r="L82" s="21">
        <v>517</v>
      </c>
    </row>
    <row r="83" spans="1:12" ht="15" customHeight="1" x14ac:dyDescent="0.25">
      <c r="A83" s="4"/>
      <c r="B83" s="27">
        <v>46015</v>
      </c>
      <c r="C83" s="65" t="s">
        <v>344</v>
      </c>
      <c r="D83" s="83">
        <v>6</v>
      </c>
      <c r="E83" s="27">
        <v>46034</v>
      </c>
      <c r="F83" s="65" t="s">
        <v>340</v>
      </c>
      <c r="G83" s="20" t="s">
        <v>338</v>
      </c>
      <c r="H83" s="30">
        <v>810655524</v>
      </c>
      <c r="I83" s="30">
        <v>13620</v>
      </c>
      <c r="J83" s="20" t="s">
        <v>336</v>
      </c>
      <c r="K83" s="53" t="s">
        <v>313</v>
      </c>
      <c r="L83" s="21">
        <v>890.32</v>
      </c>
    </row>
    <row r="84" spans="1:12" ht="15" customHeight="1" x14ac:dyDescent="0.25">
      <c r="A84" s="4"/>
      <c r="B84" s="27">
        <v>46022</v>
      </c>
      <c r="C84" s="65" t="s">
        <v>345</v>
      </c>
      <c r="D84" s="83">
        <v>7</v>
      </c>
      <c r="E84" s="27">
        <v>46035</v>
      </c>
      <c r="F84" s="65" t="s">
        <v>346</v>
      </c>
      <c r="G84" s="20" t="s">
        <v>347</v>
      </c>
      <c r="H84" s="30">
        <v>810527195</v>
      </c>
      <c r="I84" s="30">
        <v>13720</v>
      </c>
      <c r="J84" s="20" t="s">
        <v>348</v>
      </c>
      <c r="K84" s="53" t="s">
        <v>313</v>
      </c>
      <c r="L84" s="21">
        <v>2128.6</v>
      </c>
    </row>
    <row r="85" spans="1:12" ht="15" customHeight="1" x14ac:dyDescent="0.25">
      <c r="A85" s="4"/>
      <c r="B85" s="27">
        <v>45944</v>
      </c>
      <c r="C85" s="65">
        <v>4748</v>
      </c>
      <c r="D85" s="83">
        <v>8</v>
      </c>
      <c r="E85" s="27">
        <v>46035</v>
      </c>
      <c r="F85" s="65" t="s">
        <v>334</v>
      </c>
      <c r="G85" s="20" t="s">
        <v>349</v>
      </c>
      <c r="H85" s="30">
        <v>811498957</v>
      </c>
      <c r="I85" s="30">
        <v>13470</v>
      </c>
      <c r="J85" s="20" t="s">
        <v>350</v>
      </c>
      <c r="K85" s="53" t="s">
        <v>220</v>
      </c>
      <c r="L85" s="21">
        <v>1125</v>
      </c>
    </row>
    <row r="86" spans="1:12" ht="15" customHeight="1" x14ac:dyDescent="0.25">
      <c r="A86" s="4"/>
      <c r="B86" s="36">
        <v>46000</v>
      </c>
      <c r="C86" s="43" t="s">
        <v>351</v>
      </c>
      <c r="D86" s="42">
        <v>179</v>
      </c>
      <c r="E86" s="36">
        <v>46002</v>
      </c>
      <c r="F86" s="43" t="s">
        <v>352</v>
      </c>
      <c r="G86" s="11" t="s">
        <v>353</v>
      </c>
      <c r="H86" s="15">
        <v>810816481</v>
      </c>
      <c r="I86" s="15">
        <v>14160</v>
      </c>
      <c r="J86" s="43" t="s">
        <v>354</v>
      </c>
      <c r="K86" s="53" t="s">
        <v>313</v>
      </c>
      <c r="L86" s="112">
        <v>291</v>
      </c>
    </row>
    <row r="87" spans="1:12" ht="15" customHeight="1" x14ac:dyDescent="0.25">
      <c r="A87" s="4"/>
      <c r="B87" s="36">
        <v>45991</v>
      </c>
      <c r="C87" s="43" t="s">
        <v>355</v>
      </c>
      <c r="D87" s="42">
        <v>182</v>
      </c>
      <c r="E87" s="36">
        <v>46003</v>
      </c>
      <c r="F87" s="43" t="s">
        <v>352</v>
      </c>
      <c r="G87" s="11" t="s">
        <v>356</v>
      </c>
      <c r="H87" s="15">
        <v>810572195</v>
      </c>
      <c r="I87" s="15">
        <v>13780</v>
      </c>
      <c r="J87" s="43" t="s">
        <v>357</v>
      </c>
      <c r="K87" s="53" t="s">
        <v>313</v>
      </c>
      <c r="L87" s="112">
        <v>1509.06</v>
      </c>
    </row>
    <row r="88" spans="1:12" ht="15" customHeight="1" x14ac:dyDescent="0.25">
      <c r="A88" s="4"/>
      <c r="B88" s="36">
        <v>45942</v>
      </c>
      <c r="C88" s="43">
        <v>1379</v>
      </c>
      <c r="D88" s="42">
        <v>181</v>
      </c>
      <c r="E88" s="36">
        <v>46002</v>
      </c>
      <c r="F88" s="43" t="s">
        <v>352</v>
      </c>
      <c r="G88" s="11" t="s">
        <v>358</v>
      </c>
      <c r="H88" s="15">
        <v>811394212</v>
      </c>
      <c r="I88" s="15">
        <v>13630</v>
      </c>
      <c r="J88" s="43" t="s">
        <v>359</v>
      </c>
      <c r="K88" s="53" t="s">
        <v>313</v>
      </c>
      <c r="L88" s="112">
        <v>7313.5</v>
      </c>
    </row>
    <row r="89" spans="1:12" ht="15" customHeight="1" x14ac:dyDescent="0.25">
      <c r="A89" s="4"/>
      <c r="B89" s="45">
        <v>45991</v>
      </c>
      <c r="C89" s="46" t="s">
        <v>360</v>
      </c>
      <c r="D89" s="100" t="s">
        <v>361</v>
      </c>
      <c r="E89" s="45">
        <v>46002</v>
      </c>
      <c r="F89" s="46" t="s">
        <v>352</v>
      </c>
      <c r="G89" s="13" t="s">
        <v>356</v>
      </c>
      <c r="H89" s="15">
        <v>810572195</v>
      </c>
      <c r="I89" s="44">
        <v>13720</v>
      </c>
      <c r="J89" s="46" t="s">
        <v>362</v>
      </c>
      <c r="K89" s="53" t="s">
        <v>313</v>
      </c>
      <c r="L89" s="113">
        <v>959.58</v>
      </c>
    </row>
    <row r="90" spans="1:12" ht="15" customHeight="1" x14ac:dyDescent="0.25">
      <c r="A90" s="4"/>
      <c r="B90" s="47">
        <v>45991</v>
      </c>
      <c r="C90" s="49" t="s">
        <v>363</v>
      </c>
      <c r="D90" s="82" t="s">
        <v>364</v>
      </c>
      <c r="E90" s="47">
        <v>46002</v>
      </c>
      <c r="F90" s="46" t="s">
        <v>352</v>
      </c>
      <c r="G90" s="13" t="s">
        <v>356</v>
      </c>
      <c r="H90" s="15">
        <v>810572195</v>
      </c>
      <c r="I90" s="44">
        <v>13720</v>
      </c>
      <c r="J90" s="46" t="s">
        <v>362</v>
      </c>
      <c r="K90" s="53" t="s">
        <v>313</v>
      </c>
      <c r="L90" s="113">
        <v>1177.4000000000001</v>
      </c>
    </row>
    <row r="91" spans="1:12" ht="15" customHeight="1" x14ac:dyDescent="0.25">
      <c r="A91" s="4"/>
      <c r="B91" s="47">
        <v>45991</v>
      </c>
      <c r="C91" s="49" t="s">
        <v>365</v>
      </c>
      <c r="D91" s="82" t="s">
        <v>366</v>
      </c>
      <c r="E91" s="47">
        <v>46002</v>
      </c>
      <c r="F91" s="46" t="s">
        <v>352</v>
      </c>
      <c r="G91" s="13" t="s">
        <v>356</v>
      </c>
      <c r="H91" s="15">
        <v>810572195</v>
      </c>
      <c r="I91" s="44">
        <v>13720</v>
      </c>
      <c r="J91" s="46" t="s">
        <v>362</v>
      </c>
      <c r="K91" s="53" t="s">
        <v>313</v>
      </c>
      <c r="L91" s="114">
        <v>1177.4000000000001</v>
      </c>
    </row>
    <row r="92" spans="1:12" ht="15" customHeight="1" x14ac:dyDescent="0.25">
      <c r="A92" s="4"/>
      <c r="B92" s="47">
        <v>45991</v>
      </c>
      <c r="C92" s="49" t="s">
        <v>367</v>
      </c>
      <c r="D92" s="82" t="s">
        <v>368</v>
      </c>
      <c r="E92" s="47">
        <v>46002</v>
      </c>
      <c r="F92" s="46" t="s">
        <v>352</v>
      </c>
      <c r="G92" s="13" t="s">
        <v>356</v>
      </c>
      <c r="H92" s="15">
        <v>810572195</v>
      </c>
      <c r="I92" s="44">
        <v>13720</v>
      </c>
      <c r="J92" s="46" t="s">
        <v>362</v>
      </c>
      <c r="K92" s="53" t="s">
        <v>313</v>
      </c>
      <c r="L92" s="114">
        <v>1177.4000000000001</v>
      </c>
    </row>
    <row r="93" spans="1:12" ht="15" customHeight="1" x14ac:dyDescent="0.25">
      <c r="A93" s="4"/>
      <c r="B93" s="47">
        <v>45991</v>
      </c>
      <c r="C93" s="49" t="s">
        <v>369</v>
      </c>
      <c r="D93" s="82" t="s">
        <v>370</v>
      </c>
      <c r="E93" s="47">
        <v>46002</v>
      </c>
      <c r="F93" s="46" t="s">
        <v>352</v>
      </c>
      <c r="G93" s="13" t="s">
        <v>356</v>
      </c>
      <c r="H93" s="15">
        <v>810572195</v>
      </c>
      <c r="I93" s="44">
        <v>13720</v>
      </c>
      <c r="J93" s="46" t="s">
        <v>362</v>
      </c>
      <c r="K93" s="53" t="s">
        <v>313</v>
      </c>
      <c r="L93" s="114">
        <v>1177.4000000000001</v>
      </c>
    </row>
    <row r="94" spans="1:12" ht="15" customHeight="1" x14ac:dyDescent="0.25">
      <c r="A94" s="4"/>
      <c r="B94" s="47">
        <v>45991</v>
      </c>
      <c r="C94" s="49" t="s">
        <v>371</v>
      </c>
      <c r="D94" s="82" t="s">
        <v>372</v>
      </c>
      <c r="E94" s="47">
        <v>46002</v>
      </c>
      <c r="F94" s="46" t="s">
        <v>352</v>
      </c>
      <c r="G94" s="13" t="s">
        <v>356</v>
      </c>
      <c r="H94" s="15">
        <v>810572195</v>
      </c>
      <c r="I94" s="44">
        <v>13720</v>
      </c>
      <c r="J94" s="46" t="s">
        <v>362</v>
      </c>
      <c r="K94" s="53" t="s">
        <v>313</v>
      </c>
      <c r="L94" s="114">
        <v>1177.4000000000001</v>
      </c>
    </row>
    <row r="95" spans="1:12" ht="15" customHeight="1" x14ac:dyDescent="0.25">
      <c r="A95" s="4"/>
      <c r="B95" s="47">
        <v>46006</v>
      </c>
      <c r="C95" s="49" t="s">
        <v>373</v>
      </c>
      <c r="D95" s="82" t="s">
        <v>374</v>
      </c>
      <c r="E95" s="47">
        <v>46013</v>
      </c>
      <c r="F95" s="49" t="s">
        <v>352</v>
      </c>
      <c r="G95" s="17" t="s">
        <v>375</v>
      </c>
      <c r="H95" s="48">
        <v>810483769</v>
      </c>
      <c r="I95" s="48">
        <v>13951</v>
      </c>
      <c r="J95" s="49" t="s">
        <v>376</v>
      </c>
      <c r="K95" s="53" t="s">
        <v>313</v>
      </c>
      <c r="L95" s="114">
        <v>312.64999999999998</v>
      </c>
    </row>
    <row r="96" spans="1:12" ht="15" customHeight="1" x14ac:dyDescent="0.25">
      <c r="A96" s="4"/>
      <c r="B96" s="47">
        <v>46009</v>
      </c>
      <c r="C96" s="49" t="s">
        <v>377</v>
      </c>
      <c r="D96" s="85" t="s">
        <v>378</v>
      </c>
      <c r="E96" s="47">
        <v>46034</v>
      </c>
      <c r="F96" s="49" t="s">
        <v>352</v>
      </c>
      <c r="G96" s="17" t="s">
        <v>353</v>
      </c>
      <c r="H96" s="15">
        <v>810816481</v>
      </c>
      <c r="I96" s="48">
        <v>14160</v>
      </c>
      <c r="J96" s="49" t="s">
        <v>354</v>
      </c>
      <c r="K96" s="53" t="s">
        <v>313</v>
      </c>
      <c r="L96" s="114">
        <v>367</v>
      </c>
    </row>
    <row r="97" spans="1:12" ht="15" customHeight="1" x14ac:dyDescent="0.25">
      <c r="A97" s="4"/>
      <c r="B97" s="47">
        <v>45999</v>
      </c>
      <c r="C97" s="91" t="s">
        <v>379</v>
      </c>
      <c r="D97" s="82" t="s">
        <v>380</v>
      </c>
      <c r="E97" s="47">
        <v>46013</v>
      </c>
      <c r="F97" s="49" t="s">
        <v>352</v>
      </c>
      <c r="G97" s="17" t="s">
        <v>381</v>
      </c>
      <c r="H97" s="48">
        <v>811285205</v>
      </c>
      <c r="I97" s="48">
        <v>13330</v>
      </c>
      <c r="J97" s="49" t="s">
        <v>382</v>
      </c>
      <c r="K97" s="53" t="s">
        <v>313</v>
      </c>
      <c r="L97" s="114">
        <v>3.3</v>
      </c>
    </row>
    <row r="98" spans="1:12" ht="15" customHeight="1" x14ac:dyDescent="0.25">
      <c r="A98" s="4"/>
      <c r="B98" s="47">
        <v>45991</v>
      </c>
      <c r="C98" s="49" t="s">
        <v>383</v>
      </c>
      <c r="D98" s="82" t="s">
        <v>384</v>
      </c>
      <c r="E98" s="47">
        <v>46010</v>
      </c>
      <c r="F98" s="49" t="s">
        <v>352</v>
      </c>
      <c r="G98" s="17" t="s">
        <v>385</v>
      </c>
      <c r="H98" s="48">
        <v>89108845</v>
      </c>
      <c r="I98" s="48">
        <v>13320</v>
      </c>
      <c r="J98" s="49" t="s">
        <v>386</v>
      </c>
      <c r="K98" s="53" t="s">
        <v>313</v>
      </c>
      <c r="L98" s="114">
        <v>281.88</v>
      </c>
    </row>
    <row r="99" spans="1:12" ht="15" customHeight="1" x14ac:dyDescent="0.25">
      <c r="A99" s="4"/>
      <c r="B99" s="47">
        <v>46022</v>
      </c>
      <c r="C99" s="49">
        <v>2487</v>
      </c>
      <c r="D99" s="85" t="s">
        <v>387</v>
      </c>
      <c r="E99" s="47">
        <v>46036</v>
      </c>
      <c r="F99" s="49" t="s">
        <v>352</v>
      </c>
      <c r="G99" s="17" t="s">
        <v>385</v>
      </c>
      <c r="H99" s="48">
        <v>89108845</v>
      </c>
      <c r="I99" s="48">
        <v>13320</v>
      </c>
      <c r="J99" s="49" t="s">
        <v>386</v>
      </c>
      <c r="K99" s="53" t="s">
        <v>313</v>
      </c>
      <c r="L99" s="114">
        <v>281.88</v>
      </c>
    </row>
    <row r="100" spans="1:12" ht="15" customHeight="1" x14ac:dyDescent="0.25">
      <c r="A100" s="4"/>
      <c r="B100" s="25">
        <v>45991</v>
      </c>
      <c r="C100" s="11" t="s">
        <v>388</v>
      </c>
      <c r="D100" s="42">
        <v>58</v>
      </c>
      <c r="E100" s="25">
        <v>46035</v>
      </c>
      <c r="F100" s="53" t="s">
        <v>389</v>
      </c>
      <c r="G100" s="11" t="s">
        <v>390</v>
      </c>
      <c r="H100" s="15">
        <v>810485301</v>
      </c>
      <c r="I100" s="138">
        <v>13310</v>
      </c>
      <c r="J100" s="53" t="s">
        <v>391</v>
      </c>
      <c r="K100" s="53" t="s">
        <v>313</v>
      </c>
      <c r="L100" s="14">
        <v>40.520000000000003</v>
      </c>
    </row>
    <row r="101" spans="1:12" ht="15" customHeight="1" x14ac:dyDescent="0.25">
      <c r="A101" s="4"/>
      <c r="B101" s="80">
        <v>46022</v>
      </c>
      <c r="C101" s="50" t="s">
        <v>392</v>
      </c>
      <c r="D101" s="82">
        <v>9</v>
      </c>
      <c r="E101" s="101">
        <v>45672</v>
      </c>
      <c r="F101" s="65" t="s">
        <v>310</v>
      </c>
      <c r="G101" s="17" t="s">
        <v>393</v>
      </c>
      <c r="H101" s="48">
        <v>89108845</v>
      </c>
      <c r="I101" s="141">
        <v>13320</v>
      </c>
      <c r="J101" s="17" t="s">
        <v>394</v>
      </c>
      <c r="K101" s="53" t="s">
        <v>313</v>
      </c>
      <c r="L101" s="51">
        <v>135.36000000000001</v>
      </c>
    </row>
    <row r="102" spans="1:12" ht="15" customHeight="1" x14ac:dyDescent="0.25">
      <c r="A102" s="4"/>
      <c r="B102" s="80">
        <v>45626</v>
      </c>
      <c r="C102" s="17" t="s">
        <v>395</v>
      </c>
      <c r="D102" s="82">
        <v>85</v>
      </c>
      <c r="E102" s="101">
        <v>45672</v>
      </c>
      <c r="F102" s="17" t="s">
        <v>396</v>
      </c>
      <c r="G102" s="17" t="s">
        <v>347</v>
      </c>
      <c r="H102" s="48">
        <v>810527195</v>
      </c>
      <c r="I102" s="142">
        <v>13780</v>
      </c>
      <c r="J102" s="17" t="s">
        <v>397</v>
      </c>
      <c r="K102" s="52" t="s">
        <v>398</v>
      </c>
      <c r="L102" s="51">
        <v>45.07</v>
      </c>
    </row>
    <row r="103" spans="1:12" ht="15" customHeight="1" x14ac:dyDescent="0.25">
      <c r="A103" s="4"/>
      <c r="B103" s="80">
        <v>45611</v>
      </c>
      <c r="C103" s="17" t="s">
        <v>399</v>
      </c>
      <c r="D103" s="82">
        <v>86</v>
      </c>
      <c r="E103" s="101">
        <v>45306</v>
      </c>
      <c r="F103" s="17" t="s">
        <v>396</v>
      </c>
      <c r="G103" s="17" t="s">
        <v>347</v>
      </c>
      <c r="H103" s="48">
        <v>810746670</v>
      </c>
      <c r="I103" s="142">
        <v>13780</v>
      </c>
      <c r="J103" s="17" t="s">
        <v>397</v>
      </c>
      <c r="K103" s="52" t="s">
        <v>398</v>
      </c>
      <c r="L103" s="51">
        <v>43.62</v>
      </c>
    </row>
    <row r="104" spans="1:12" ht="15" customHeight="1" x14ac:dyDescent="0.25">
      <c r="A104" s="4"/>
      <c r="B104" s="25">
        <v>45986</v>
      </c>
      <c r="C104" s="11" t="s">
        <v>400</v>
      </c>
      <c r="D104" s="15">
        <v>74</v>
      </c>
      <c r="E104" s="25">
        <v>46037</v>
      </c>
      <c r="F104" s="53" t="s">
        <v>401</v>
      </c>
      <c r="G104" s="53" t="s">
        <v>143</v>
      </c>
      <c r="H104" s="15">
        <v>810355215</v>
      </c>
      <c r="I104" s="138">
        <v>14130</v>
      </c>
      <c r="J104" s="53" t="s">
        <v>402</v>
      </c>
      <c r="K104" s="53" t="s">
        <v>403</v>
      </c>
      <c r="L104" s="14">
        <v>105.08</v>
      </c>
    </row>
    <row r="105" spans="1:12" ht="15" customHeight="1" x14ac:dyDescent="0.25">
      <c r="A105" s="4"/>
      <c r="B105" s="25">
        <v>45873</v>
      </c>
      <c r="C105" s="11" t="s">
        <v>404</v>
      </c>
      <c r="D105" s="15">
        <v>75</v>
      </c>
      <c r="E105" s="25">
        <v>46037</v>
      </c>
      <c r="F105" s="53" t="s">
        <v>401</v>
      </c>
      <c r="G105" s="53" t="s">
        <v>143</v>
      </c>
      <c r="H105" s="15">
        <v>810355215</v>
      </c>
      <c r="I105" s="138">
        <v>14130</v>
      </c>
      <c r="J105" s="53" t="s">
        <v>402</v>
      </c>
      <c r="K105" s="53" t="s">
        <v>403</v>
      </c>
      <c r="L105" s="14">
        <v>183.9</v>
      </c>
    </row>
    <row r="106" spans="1:12" s="137" customFormat="1" ht="15" customHeight="1" x14ac:dyDescent="0.25">
      <c r="A106" s="134"/>
      <c r="B106" s="135">
        <v>45740</v>
      </c>
      <c r="C106" s="136" t="s">
        <v>405</v>
      </c>
      <c r="D106" s="138">
        <v>610</v>
      </c>
      <c r="E106" s="135">
        <v>45777</v>
      </c>
      <c r="F106" s="139" t="s">
        <v>401</v>
      </c>
      <c r="G106" s="139" t="s">
        <v>143</v>
      </c>
      <c r="H106" s="138">
        <v>810355215</v>
      </c>
      <c r="I106" s="138">
        <v>14130</v>
      </c>
      <c r="J106" s="139" t="s">
        <v>402</v>
      </c>
      <c r="K106" s="139" t="s">
        <v>403</v>
      </c>
      <c r="L106" s="140">
        <v>22.64</v>
      </c>
    </row>
    <row r="107" spans="1:12" ht="15" customHeight="1" x14ac:dyDescent="0.25">
      <c r="A107" s="4"/>
      <c r="B107" s="25">
        <v>45747</v>
      </c>
      <c r="C107" s="11" t="s">
        <v>406</v>
      </c>
      <c r="D107" s="15">
        <v>76</v>
      </c>
      <c r="E107" s="25">
        <v>46037</v>
      </c>
      <c r="F107" s="53" t="s">
        <v>401</v>
      </c>
      <c r="G107" s="53" t="s">
        <v>407</v>
      </c>
      <c r="H107" s="15">
        <v>810527195</v>
      </c>
      <c r="I107" s="138">
        <v>13780</v>
      </c>
      <c r="J107" s="53" t="s">
        <v>408</v>
      </c>
      <c r="K107" s="53" t="s">
        <v>403</v>
      </c>
      <c r="L107" s="14">
        <v>255.3</v>
      </c>
    </row>
    <row r="108" spans="1:12" ht="15" customHeight="1" x14ac:dyDescent="0.25">
      <c r="A108" s="4"/>
      <c r="B108" s="25">
        <v>45777</v>
      </c>
      <c r="C108" s="11" t="s">
        <v>409</v>
      </c>
      <c r="D108" s="15">
        <v>77</v>
      </c>
      <c r="E108" s="25">
        <v>46037</v>
      </c>
      <c r="F108" s="53" t="s">
        <v>401</v>
      </c>
      <c r="G108" s="53" t="s">
        <v>407</v>
      </c>
      <c r="H108" s="15">
        <v>810527195</v>
      </c>
      <c r="I108" s="15">
        <v>13780</v>
      </c>
      <c r="J108" s="53" t="s">
        <v>408</v>
      </c>
      <c r="K108" s="53" t="s">
        <v>403</v>
      </c>
      <c r="L108" s="21">
        <v>164.57</v>
      </c>
    </row>
    <row r="109" spans="1:12" ht="15" customHeight="1" x14ac:dyDescent="0.25">
      <c r="A109" s="4"/>
      <c r="B109" s="27">
        <v>46203</v>
      </c>
      <c r="C109" s="65" t="s">
        <v>410</v>
      </c>
      <c r="D109" s="30">
        <v>78</v>
      </c>
      <c r="E109" s="25">
        <v>46037</v>
      </c>
      <c r="F109" s="53" t="s">
        <v>401</v>
      </c>
      <c r="G109" s="53" t="s">
        <v>407</v>
      </c>
      <c r="H109" s="15">
        <v>810527195</v>
      </c>
      <c r="I109" s="15">
        <v>13780</v>
      </c>
      <c r="J109" s="53" t="s">
        <v>408</v>
      </c>
      <c r="K109" s="53" t="s">
        <v>403</v>
      </c>
      <c r="L109" s="21">
        <v>239.67</v>
      </c>
    </row>
    <row r="110" spans="1:12" ht="15" customHeight="1" x14ac:dyDescent="0.25">
      <c r="A110" s="4"/>
      <c r="B110" s="27">
        <v>45869</v>
      </c>
      <c r="C110" s="11" t="s">
        <v>411</v>
      </c>
      <c r="D110" s="15">
        <v>79</v>
      </c>
      <c r="E110" s="25">
        <v>46037</v>
      </c>
      <c r="F110" s="53" t="s">
        <v>401</v>
      </c>
      <c r="G110" s="53" t="s">
        <v>407</v>
      </c>
      <c r="H110" s="15">
        <v>810527195</v>
      </c>
      <c r="I110" s="15">
        <v>13780</v>
      </c>
      <c r="J110" s="53" t="s">
        <v>408</v>
      </c>
      <c r="K110" s="53" t="s">
        <v>403</v>
      </c>
      <c r="L110" s="21">
        <v>464.14</v>
      </c>
    </row>
    <row r="111" spans="1:12" ht="15" customHeight="1" x14ac:dyDescent="0.25">
      <c r="A111" s="4"/>
      <c r="B111" s="27">
        <v>45900</v>
      </c>
      <c r="C111" s="11" t="s">
        <v>412</v>
      </c>
      <c r="D111" s="30">
        <v>80</v>
      </c>
      <c r="E111" s="25">
        <v>46037</v>
      </c>
      <c r="F111" s="53" t="s">
        <v>401</v>
      </c>
      <c r="G111" s="53" t="s">
        <v>407</v>
      </c>
      <c r="H111" s="15">
        <v>810527195</v>
      </c>
      <c r="I111" s="15">
        <v>13780</v>
      </c>
      <c r="J111" s="53" t="s">
        <v>408</v>
      </c>
      <c r="K111" s="53" t="s">
        <v>403</v>
      </c>
      <c r="L111" s="21">
        <v>247.53</v>
      </c>
    </row>
    <row r="112" spans="1:12" ht="15" customHeight="1" x14ac:dyDescent="0.25">
      <c r="A112" s="4"/>
      <c r="B112" s="27">
        <v>45930</v>
      </c>
      <c r="C112" s="65" t="s">
        <v>413</v>
      </c>
      <c r="D112" s="30">
        <v>81</v>
      </c>
      <c r="E112" s="25">
        <v>46037</v>
      </c>
      <c r="F112" s="53" t="s">
        <v>401</v>
      </c>
      <c r="G112" s="53" t="s">
        <v>407</v>
      </c>
      <c r="H112" s="15">
        <v>810527195</v>
      </c>
      <c r="I112" s="15">
        <v>13780</v>
      </c>
      <c r="J112" s="53" t="s">
        <v>408</v>
      </c>
      <c r="K112" s="53" t="s">
        <v>403</v>
      </c>
      <c r="L112" s="21">
        <v>296.49</v>
      </c>
    </row>
    <row r="113" spans="1:12" ht="15" customHeight="1" x14ac:dyDescent="0.25">
      <c r="A113" s="4"/>
      <c r="B113" s="27">
        <v>45961</v>
      </c>
      <c r="C113" s="65" t="s">
        <v>414</v>
      </c>
      <c r="D113" s="30">
        <v>82</v>
      </c>
      <c r="E113" s="25">
        <v>46037</v>
      </c>
      <c r="F113" s="53" t="s">
        <v>401</v>
      </c>
      <c r="G113" s="53" t="s">
        <v>407</v>
      </c>
      <c r="H113" s="15">
        <v>810527195</v>
      </c>
      <c r="I113" s="15">
        <v>13780</v>
      </c>
      <c r="J113" s="53" t="s">
        <v>408</v>
      </c>
      <c r="K113" s="53" t="s">
        <v>403</v>
      </c>
      <c r="L113" s="21">
        <v>156.9</v>
      </c>
    </row>
    <row r="114" spans="1:12" ht="15" customHeight="1" x14ac:dyDescent="0.25">
      <c r="A114" s="4"/>
      <c r="B114" s="27">
        <v>45991</v>
      </c>
      <c r="C114" s="65" t="s">
        <v>415</v>
      </c>
      <c r="D114" s="30">
        <v>83</v>
      </c>
      <c r="E114" s="25">
        <v>46037</v>
      </c>
      <c r="F114" s="53" t="s">
        <v>401</v>
      </c>
      <c r="G114" s="53" t="s">
        <v>407</v>
      </c>
      <c r="H114" s="15">
        <v>810527195</v>
      </c>
      <c r="I114" s="15">
        <v>13780</v>
      </c>
      <c r="J114" s="53" t="s">
        <v>408</v>
      </c>
      <c r="K114" s="53" t="s">
        <v>403</v>
      </c>
      <c r="L114" s="21">
        <v>141.29</v>
      </c>
    </row>
    <row r="115" spans="1:12" ht="15" customHeight="1" x14ac:dyDescent="0.25">
      <c r="A115" s="4"/>
      <c r="B115" s="27">
        <v>45657</v>
      </c>
      <c r="C115" s="65" t="s">
        <v>416</v>
      </c>
      <c r="D115" s="30">
        <v>84</v>
      </c>
      <c r="E115" s="25">
        <v>46037</v>
      </c>
      <c r="F115" s="53" t="s">
        <v>401</v>
      </c>
      <c r="G115" s="53" t="s">
        <v>407</v>
      </c>
      <c r="H115" s="15">
        <v>810527195</v>
      </c>
      <c r="I115" s="15">
        <v>13780</v>
      </c>
      <c r="J115" s="53" t="s">
        <v>408</v>
      </c>
      <c r="K115" s="53" t="s">
        <v>403</v>
      </c>
      <c r="L115" s="21">
        <v>275.17</v>
      </c>
    </row>
    <row r="116" spans="1:12" ht="15" customHeight="1" x14ac:dyDescent="0.25">
      <c r="A116" s="4"/>
      <c r="B116" s="27">
        <v>46006</v>
      </c>
      <c r="C116" s="65" t="s">
        <v>602</v>
      </c>
      <c r="D116" s="30">
        <v>90</v>
      </c>
      <c r="E116" s="25">
        <v>46038</v>
      </c>
      <c r="F116" s="53" t="s">
        <v>389</v>
      </c>
      <c r="G116" s="53" t="s">
        <v>407</v>
      </c>
      <c r="H116" s="15">
        <v>810527195</v>
      </c>
      <c r="I116" s="15">
        <v>13780</v>
      </c>
      <c r="J116" s="53" t="s">
        <v>408</v>
      </c>
      <c r="K116" s="53" t="s">
        <v>313</v>
      </c>
      <c r="L116" s="21">
        <v>139.83000000000001</v>
      </c>
    </row>
    <row r="117" spans="1:12" ht="15" customHeight="1" x14ac:dyDescent="0.25">
      <c r="A117" s="4"/>
      <c r="B117" s="27">
        <v>46006</v>
      </c>
      <c r="C117" s="65" t="s">
        <v>603</v>
      </c>
      <c r="D117" s="30">
        <v>91</v>
      </c>
      <c r="E117" s="25">
        <v>46038</v>
      </c>
      <c r="F117" s="53" t="s">
        <v>389</v>
      </c>
      <c r="G117" s="53" t="s">
        <v>407</v>
      </c>
      <c r="H117" s="15">
        <v>810527195</v>
      </c>
      <c r="I117" s="15">
        <v>13780</v>
      </c>
      <c r="J117" s="53" t="s">
        <v>408</v>
      </c>
      <c r="K117" s="53" t="s">
        <v>313</v>
      </c>
      <c r="L117" s="21">
        <v>119.34</v>
      </c>
    </row>
    <row r="118" spans="1:12" ht="15" customHeight="1" x14ac:dyDescent="0.25">
      <c r="A118" s="4"/>
      <c r="B118" s="27">
        <v>46022</v>
      </c>
      <c r="C118" s="65" t="s">
        <v>604</v>
      </c>
      <c r="D118" s="30">
        <v>88</v>
      </c>
      <c r="E118" s="25">
        <v>46038</v>
      </c>
      <c r="F118" s="53" t="s">
        <v>142</v>
      </c>
      <c r="G118" s="53" t="s">
        <v>407</v>
      </c>
      <c r="H118" s="15">
        <v>810527195</v>
      </c>
      <c r="I118" s="15">
        <v>13780</v>
      </c>
      <c r="J118" s="53" t="s">
        <v>408</v>
      </c>
      <c r="K118" s="53" t="s">
        <v>313</v>
      </c>
      <c r="L118" s="21">
        <v>78.290000000000006</v>
      </c>
    </row>
    <row r="119" spans="1:12" ht="15" customHeight="1" x14ac:dyDescent="0.25">
      <c r="A119" s="4"/>
      <c r="B119" s="27">
        <v>46022</v>
      </c>
      <c r="C119" s="65" t="s">
        <v>605</v>
      </c>
      <c r="D119" s="30">
        <v>89</v>
      </c>
      <c r="E119" s="25">
        <v>46038</v>
      </c>
      <c r="F119" s="53" t="s">
        <v>142</v>
      </c>
      <c r="G119" s="53" t="s">
        <v>407</v>
      </c>
      <c r="H119" s="15">
        <v>810527195</v>
      </c>
      <c r="I119" s="15">
        <v>13780</v>
      </c>
      <c r="J119" s="53" t="s">
        <v>408</v>
      </c>
      <c r="K119" s="53" t="s">
        <v>313</v>
      </c>
      <c r="L119" s="21">
        <v>30.8</v>
      </c>
    </row>
    <row r="120" spans="1:12" ht="15" customHeight="1" x14ac:dyDescent="0.25">
      <c r="A120" s="4"/>
      <c r="B120" s="27">
        <v>46022</v>
      </c>
      <c r="C120" s="65">
        <v>36366</v>
      </c>
      <c r="D120" s="30">
        <v>97</v>
      </c>
      <c r="E120" s="25">
        <v>46038</v>
      </c>
      <c r="F120" s="53" t="s">
        <v>142</v>
      </c>
      <c r="G120" s="53" t="s">
        <v>134</v>
      </c>
      <c r="H120" s="15">
        <v>810223884</v>
      </c>
      <c r="I120" s="15">
        <v>14310</v>
      </c>
      <c r="J120" s="53" t="s">
        <v>606</v>
      </c>
      <c r="K120" s="53" t="s">
        <v>313</v>
      </c>
      <c r="L120" s="21">
        <v>41.5</v>
      </c>
    </row>
    <row r="121" spans="1:12" ht="15" customHeight="1" x14ac:dyDescent="0.25">
      <c r="A121" s="4"/>
      <c r="B121" s="27">
        <v>46022</v>
      </c>
      <c r="C121" s="65">
        <v>36367</v>
      </c>
      <c r="D121" s="30">
        <v>95</v>
      </c>
      <c r="E121" s="25">
        <v>46038</v>
      </c>
      <c r="F121" s="53" t="s">
        <v>133</v>
      </c>
      <c r="G121" s="53" t="s">
        <v>134</v>
      </c>
      <c r="H121" s="15">
        <v>810223884</v>
      </c>
      <c r="I121" s="15">
        <v>14310</v>
      </c>
      <c r="J121" s="53" t="s">
        <v>135</v>
      </c>
      <c r="K121" s="53" t="s">
        <v>313</v>
      </c>
      <c r="L121" s="21">
        <v>20</v>
      </c>
    </row>
    <row r="122" spans="1:12" ht="15" customHeight="1" x14ac:dyDescent="0.25">
      <c r="A122" s="4"/>
      <c r="B122" s="27">
        <v>46006</v>
      </c>
      <c r="C122" s="65" t="s">
        <v>607</v>
      </c>
      <c r="D122" s="30">
        <v>93</v>
      </c>
      <c r="E122" s="25">
        <v>46038</v>
      </c>
      <c r="F122" s="53" t="s">
        <v>133</v>
      </c>
      <c r="G122" s="53" t="s">
        <v>407</v>
      </c>
      <c r="H122" s="15">
        <v>810527195</v>
      </c>
      <c r="I122" s="15">
        <v>13780</v>
      </c>
      <c r="J122" s="53" t="s">
        <v>608</v>
      </c>
      <c r="K122" s="53" t="s">
        <v>313</v>
      </c>
      <c r="L122" s="21">
        <v>161.34</v>
      </c>
    </row>
    <row r="123" spans="1:12" ht="15" customHeight="1" x14ac:dyDescent="0.25">
      <c r="A123" s="4"/>
      <c r="B123" s="27">
        <v>46006</v>
      </c>
      <c r="C123" s="65" t="s">
        <v>609</v>
      </c>
      <c r="D123" s="30">
        <v>94</v>
      </c>
      <c r="E123" s="25">
        <v>46037</v>
      </c>
      <c r="F123" s="53" t="s">
        <v>133</v>
      </c>
      <c r="G123" s="53" t="s">
        <v>407</v>
      </c>
      <c r="H123" s="15">
        <v>810527195</v>
      </c>
      <c r="I123" s="15">
        <v>13780</v>
      </c>
      <c r="J123" s="53" t="s">
        <v>608</v>
      </c>
      <c r="K123" s="53" t="s">
        <v>313</v>
      </c>
      <c r="L123" s="21">
        <v>123.13</v>
      </c>
    </row>
    <row r="124" spans="1:12" ht="15" customHeight="1" x14ac:dyDescent="0.25">
      <c r="A124" s="4"/>
      <c r="B124" s="27">
        <v>46006</v>
      </c>
      <c r="C124" s="65" t="s">
        <v>610</v>
      </c>
      <c r="D124" s="30">
        <v>99</v>
      </c>
      <c r="E124" s="25">
        <v>46041</v>
      </c>
      <c r="F124" s="53" t="s">
        <v>611</v>
      </c>
      <c r="G124" s="53" t="s">
        <v>407</v>
      </c>
      <c r="H124" s="15">
        <v>810527195</v>
      </c>
      <c r="I124" s="15">
        <v>13780</v>
      </c>
      <c r="J124" s="53" t="s">
        <v>397</v>
      </c>
      <c r="K124" s="53" t="s">
        <v>313</v>
      </c>
      <c r="L124" s="21">
        <v>15.96</v>
      </c>
    </row>
    <row r="125" spans="1:12" ht="15" customHeight="1" x14ac:dyDescent="0.25">
      <c r="A125" s="4"/>
      <c r="B125" s="27">
        <v>46022</v>
      </c>
      <c r="C125" s="65" t="s">
        <v>612</v>
      </c>
      <c r="D125" s="30">
        <v>100</v>
      </c>
      <c r="E125" s="25">
        <v>46041</v>
      </c>
      <c r="F125" s="53" t="s">
        <v>611</v>
      </c>
      <c r="G125" s="53" t="s">
        <v>407</v>
      </c>
      <c r="H125" s="15">
        <v>810527195</v>
      </c>
      <c r="I125" s="15">
        <v>13780</v>
      </c>
      <c r="J125" s="53" t="s">
        <v>397</v>
      </c>
      <c r="K125" s="53" t="s">
        <v>313</v>
      </c>
      <c r="L125" s="21">
        <v>71.48</v>
      </c>
    </row>
    <row r="126" spans="1:12" ht="15" customHeight="1" x14ac:dyDescent="0.25">
      <c r="A126" s="4"/>
      <c r="B126" s="27">
        <v>46037</v>
      </c>
      <c r="C126" s="65" t="s">
        <v>613</v>
      </c>
      <c r="D126" s="30">
        <v>98</v>
      </c>
      <c r="E126" s="25">
        <v>46038</v>
      </c>
      <c r="F126" s="53" t="s">
        <v>272</v>
      </c>
      <c r="G126" s="53" t="s">
        <v>407</v>
      </c>
      <c r="H126" s="15">
        <v>810527195</v>
      </c>
      <c r="I126" s="15">
        <v>13780</v>
      </c>
      <c r="J126" s="53" t="s">
        <v>614</v>
      </c>
      <c r="K126" s="53" t="s">
        <v>313</v>
      </c>
      <c r="L126" s="21">
        <v>43.99</v>
      </c>
    </row>
    <row r="127" spans="1:12" ht="15" customHeight="1" x14ac:dyDescent="0.25">
      <c r="A127" s="4"/>
      <c r="B127" s="27">
        <v>46021</v>
      </c>
      <c r="C127" s="65" t="s">
        <v>615</v>
      </c>
      <c r="D127" s="30">
        <v>107</v>
      </c>
      <c r="E127" s="25">
        <v>46042</v>
      </c>
      <c r="F127" s="53" t="s">
        <v>616</v>
      </c>
      <c r="G127" s="53" t="s">
        <v>617</v>
      </c>
      <c r="H127" s="15"/>
      <c r="I127" s="15">
        <v>13460</v>
      </c>
      <c r="J127" s="53" t="s">
        <v>618</v>
      </c>
      <c r="K127" s="53" t="s">
        <v>313</v>
      </c>
      <c r="L127" s="21">
        <v>20640.990000000002</v>
      </c>
    </row>
    <row r="128" spans="1:12" ht="15" customHeight="1" x14ac:dyDescent="0.25">
      <c r="A128" s="4"/>
      <c r="B128" s="27">
        <v>46021</v>
      </c>
      <c r="C128" s="65" t="s">
        <v>619</v>
      </c>
      <c r="D128" s="30">
        <v>110</v>
      </c>
      <c r="E128" s="25">
        <v>46044</v>
      </c>
      <c r="F128" s="53" t="s">
        <v>616</v>
      </c>
      <c r="G128" s="53" t="s">
        <v>617</v>
      </c>
      <c r="H128" s="15"/>
      <c r="I128" s="15">
        <v>13460</v>
      </c>
      <c r="J128" s="53" t="s">
        <v>618</v>
      </c>
      <c r="K128" s="53" t="s">
        <v>313</v>
      </c>
      <c r="L128" s="21">
        <v>35818.639999999999</v>
      </c>
    </row>
    <row r="129" spans="1:13" ht="15" customHeight="1" x14ac:dyDescent="0.25">
      <c r="A129" s="4"/>
      <c r="B129" s="27">
        <v>46006</v>
      </c>
      <c r="C129" s="65" t="s">
        <v>620</v>
      </c>
      <c r="D129" s="30">
        <v>11</v>
      </c>
      <c r="E129" s="25">
        <v>46043</v>
      </c>
      <c r="F129" s="53" t="s">
        <v>310</v>
      </c>
      <c r="G129" s="53" t="s">
        <v>407</v>
      </c>
      <c r="H129" s="15">
        <v>810527195</v>
      </c>
      <c r="I129" s="15">
        <v>13780</v>
      </c>
      <c r="J129" s="53" t="s">
        <v>397</v>
      </c>
      <c r="K129" s="53" t="s">
        <v>313</v>
      </c>
      <c r="L129" s="21">
        <v>247.37799999999999</v>
      </c>
    </row>
    <row r="130" spans="1:13" ht="15" customHeight="1" x14ac:dyDescent="0.25">
      <c r="A130" s="4"/>
      <c r="B130" s="27">
        <v>46006</v>
      </c>
      <c r="C130" s="65" t="s">
        <v>621</v>
      </c>
      <c r="D130" s="30">
        <v>12</v>
      </c>
      <c r="E130" s="25">
        <v>46043</v>
      </c>
      <c r="F130" s="53" t="s">
        <v>340</v>
      </c>
      <c r="G130" s="53" t="s">
        <v>407</v>
      </c>
      <c r="H130" s="15">
        <v>810527195</v>
      </c>
      <c r="I130" s="15">
        <v>13780</v>
      </c>
      <c r="J130" s="53" t="s">
        <v>397</v>
      </c>
      <c r="K130" s="53" t="s">
        <v>313</v>
      </c>
      <c r="L130" s="21">
        <v>76.98</v>
      </c>
    </row>
    <row r="131" spans="1:13" ht="15" customHeight="1" x14ac:dyDescent="0.25">
      <c r="A131" s="4"/>
      <c r="B131" s="27">
        <v>46022</v>
      </c>
      <c r="C131" s="65" t="s">
        <v>622</v>
      </c>
      <c r="D131" s="30">
        <v>13</v>
      </c>
      <c r="E131" s="25">
        <v>46043</v>
      </c>
      <c r="F131" s="53" t="s">
        <v>340</v>
      </c>
      <c r="G131" s="53" t="s">
        <v>407</v>
      </c>
      <c r="H131" s="15">
        <v>810527195</v>
      </c>
      <c r="I131" s="15">
        <v>13780</v>
      </c>
      <c r="J131" s="53" t="s">
        <v>397</v>
      </c>
      <c r="K131" s="53" t="s">
        <v>313</v>
      </c>
      <c r="L131" s="21">
        <v>74.5</v>
      </c>
    </row>
    <row r="132" spans="1:13" ht="15" customHeight="1" x14ac:dyDescent="0.25">
      <c r="A132" s="4"/>
      <c r="B132" s="27">
        <v>46006</v>
      </c>
      <c r="C132" s="65" t="s">
        <v>623</v>
      </c>
      <c r="D132" s="30">
        <v>14</v>
      </c>
      <c r="E132" s="25">
        <v>46043</v>
      </c>
      <c r="F132" s="53" t="s">
        <v>624</v>
      </c>
      <c r="G132" s="53" t="s">
        <v>407</v>
      </c>
      <c r="H132" s="15">
        <v>810527195</v>
      </c>
      <c r="I132" s="15">
        <v>13780</v>
      </c>
      <c r="J132" s="53" t="s">
        <v>397</v>
      </c>
      <c r="K132" s="53" t="s">
        <v>313</v>
      </c>
      <c r="L132" s="21">
        <v>87.87</v>
      </c>
    </row>
    <row r="133" spans="1:13" ht="15" customHeight="1" x14ac:dyDescent="0.25">
      <c r="A133" s="4"/>
      <c r="B133" s="27">
        <v>46022</v>
      </c>
      <c r="C133" s="65" t="s">
        <v>625</v>
      </c>
      <c r="D133" s="30">
        <v>15</v>
      </c>
      <c r="E133" s="25">
        <v>46043</v>
      </c>
      <c r="F133" s="53" t="s">
        <v>624</v>
      </c>
      <c r="G133" s="53" t="s">
        <v>407</v>
      </c>
      <c r="H133" s="15">
        <v>810527195</v>
      </c>
      <c r="I133" s="15">
        <v>13780</v>
      </c>
      <c r="J133" s="53" t="s">
        <v>397</v>
      </c>
      <c r="K133" s="53" t="s">
        <v>313</v>
      </c>
      <c r="L133" s="21">
        <v>85.14</v>
      </c>
    </row>
    <row r="134" spans="1:13" ht="15" customHeight="1" x14ac:dyDescent="0.25">
      <c r="A134" s="4"/>
      <c r="B134" s="27">
        <v>46022</v>
      </c>
      <c r="C134" s="65" t="s">
        <v>626</v>
      </c>
      <c r="D134" s="30">
        <v>16</v>
      </c>
      <c r="E134" s="25">
        <v>46043</v>
      </c>
      <c r="F134" s="53" t="s">
        <v>334</v>
      </c>
      <c r="G134" s="53" t="s">
        <v>407</v>
      </c>
      <c r="H134" s="15">
        <v>810527195</v>
      </c>
      <c r="I134" s="15">
        <v>13780</v>
      </c>
      <c r="J134" s="53" t="s">
        <v>397</v>
      </c>
      <c r="K134" s="53" t="s">
        <v>313</v>
      </c>
      <c r="L134" s="21">
        <v>99.66</v>
      </c>
    </row>
    <row r="135" spans="1:13" ht="15" customHeight="1" x14ac:dyDescent="0.25">
      <c r="A135" s="4"/>
      <c r="B135" s="27"/>
      <c r="C135" s="65"/>
      <c r="D135" s="30"/>
      <c r="E135" s="25"/>
      <c r="F135" s="53"/>
      <c r="G135" s="53"/>
      <c r="H135" s="15"/>
      <c r="I135" s="15"/>
      <c r="J135" s="53"/>
      <c r="K135" s="53"/>
      <c r="L135" s="21"/>
    </row>
    <row r="136" spans="1:13" ht="15" customHeight="1" x14ac:dyDescent="0.25">
      <c r="A136" s="9"/>
      <c r="B136" s="130"/>
      <c r="C136" s="131"/>
      <c r="D136" s="130"/>
      <c r="E136" s="130"/>
      <c r="F136" s="131"/>
      <c r="G136" s="131"/>
      <c r="H136" s="130"/>
      <c r="I136" s="130"/>
      <c r="J136" s="131"/>
      <c r="K136" s="131"/>
      <c r="L136" s="132">
        <f>SUM(L8:L135)</f>
        <v>243239.68799999988</v>
      </c>
      <c r="M136" s="127"/>
    </row>
    <row r="137" spans="1:13" ht="15" customHeight="1" x14ac:dyDescent="0.25">
      <c r="A137" s="4"/>
      <c r="B137" s="78"/>
      <c r="C137" s="2"/>
      <c r="D137" s="78"/>
      <c r="E137" s="78"/>
      <c r="F137" s="2"/>
      <c r="G137" s="2"/>
      <c r="H137" s="78"/>
      <c r="I137" s="78"/>
      <c r="J137" s="2"/>
      <c r="K137" s="2"/>
      <c r="L137" s="122"/>
    </row>
    <row r="138" spans="1:13" ht="15" customHeight="1" x14ac:dyDescent="0.25">
      <c r="A138" s="4"/>
      <c r="B138" s="81">
        <v>46022</v>
      </c>
      <c r="C138" s="20" t="s">
        <v>417</v>
      </c>
      <c r="D138" s="42">
        <v>8</v>
      </c>
      <c r="E138" s="84">
        <v>46034</v>
      </c>
      <c r="F138" s="20" t="s">
        <v>213</v>
      </c>
      <c r="G138" s="11" t="s">
        <v>418</v>
      </c>
      <c r="H138" s="42">
        <v>811299165</v>
      </c>
      <c r="I138" s="42">
        <v>13230</v>
      </c>
      <c r="J138" s="11" t="s">
        <v>419</v>
      </c>
      <c r="K138" s="11" t="s">
        <v>313</v>
      </c>
      <c r="L138" s="115">
        <v>1349.6</v>
      </c>
    </row>
    <row r="139" spans="1:13" ht="15" customHeight="1" x14ac:dyDescent="0.25">
      <c r="A139" s="4"/>
      <c r="B139" s="81">
        <v>46022</v>
      </c>
      <c r="C139" s="20" t="s">
        <v>420</v>
      </c>
      <c r="D139" s="42">
        <v>2</v>
      </c>
      <c r="E139" s="84">
        <v>46035</v>
      </c>
      <c r="F139" s="20" t="s">
        <v>213</v>
      </c>
      <c r="G139" s="11" t="s">
        <v>421</v>
      </c>
      <c r="H139" s="42">
        <v>811326471</v>
      </c>
      <c r="I139" s="42">
        <v>13240</v>
      </c>
      <c r="J139" s="12" t="s">
        <v>422</v>
      </c>
      <c r="K139" s="11" t="s">
        <v>313</v>
      </c>
      <c r="L139" s="115">
        <v>5531.56</v>
      </c>
    </row>
    <row r="140" spans="1:13" ht="15" customHeight="1" x14ac:dyDescent="0.25">
      <c r="A140" s="4"/>
      <c r="B140" s="81">
        <v>46022</v>
      </c>
      <c r="C140" s="20" t="s">
        <v>423</v>
      </c>
      <c r="D140" s="42">
        <v>3</v>
      </c>
      <c r="E140" s="84">
        <v>46035</v>
      </c>
      <c r="F140" s="29" t="s">
        <v>424</v>
      </c>
      <c r="G140" s="11" t="s">
        <v>421</v>
      </c>
      <c r="H140" s="42">
        <v>811326471</v>
      </c>
      <c r="I140" s="42">
        <v>13240</v>
      </c>
      <c r="J140" s="12" t="s">
        <v>422</v>
      </c>
      <c r="K140" s="11" t="s">
        <v>313</v>
      </c>
      <c r="L140" s="115">
        <v>411.6</v>
      </c>
    </row>
    <row r="141" spans="1:13" ht="15" customHeight="1" x14ac:dyDescent="0.25">
      <c r="A141" s="4"/>
      <c r="B141" s="81">
        <v>46022</v>
      </c>
      <c r="C141" s="20">
        <v>13573052</v>
      </c>
      <c r="D141" s="42">
        <v>11</v>
      </c>
      <c r="E141" s="84">
        <v>46034</v>
      </c>
      <c r="F141" s="20" t="s">
        <v>213</v>
      </c>
      <c r="G141" s="11" t="s">
        <v>425</v>
      </c>
      <c r="H141" s="15">
        <v>811288887</v>
      </c>
      <c r="I141" s="42">
        <v>13210</v>
      </c>
      <c r="J141" s="12" t="s">
        <v>426</v>
      </c>
      <c r="K141" s="11" t="s">
        <v>313</v>
      </c>
      <c r="L141" s="115">
        <v>3244.31</v>
      </c>
    </row>
    <row r="142" spans="1:13" ht="15" customHeight="1" x14ac:dyDescent="0.25">
      <c r="A142" s="4"/>
      <c r="B142" s="81">
        <v>46022</v>
      </c>
      <c r="C142" s="20" t="s">
        <v>427</v>
      </c>
      <c r="D142" s="42">
        <v>48</v>
      </c>
      <c r="E142" s="84">
        <v>46035</v>
      </c>
      <c r="F142" s="20" t="s">
        <v>213</v>
      </c>
      <c r="G142" s="11" t="s">
        <v>425</v>
      </c>
      <c r="H142" s="15">
        <v>811288887</v>
      </c>
      <c r="I142" s="42">
        <v>13210</v>
      </c>
      <c r="J142" s="12" t="s">
        <v>428</v>
      </c>
      <c r="K142" s="11" t="s">
        <v>313</v>
      </c>
      <c r="L142" s="115">
        <v>1219.02</v>
      </c>
    </row>
    <row r="143" spans="1:13" ht="15" customHeight="1" x14ac:dyDescent="0.25">
      <c r="A143" s="4"/>
      <c r="B143" s="27">
        <v>46014</v>
      </c>
      <c r="C143" s="65">
        <v>9023439</v>
      </c>
      <c r="D143" s="15">
        <v>17</v>
      </c>
      <c r="E143" s="25">
        <v>46034</v>
      </c>
      <c r="F143" s="65" t="s">
        <v>227</v>
      </c>
      <c r="G143" s="53" t="s">
        <v>429</v>
      </c>
      <c r="H143" s="15">
        <v>811288887</v>
      </c>
      <c r="I143" s="15">
        <v>13210</v>
      </c>
      <c r="J143" s="53" t="s">
        <v>430</v>
      </c>
      <c r="K143" s="11" t="s">
        <v>313</v>
      </c>
      <c r="L143" s="21">
        <v>416.7</v>
      </c>
    </row>
    <row r="144" spans="1:13" ht="15" customHeight="1" x14ac:dyDescent="0.25">
      <c r="A144" s="4"/>
      <c r="B144" s="27">
        <v>46014</v>
      </c>
      <c r="C144" s="65">
        <v>9007053</v>
      </c>
      <c r="D144" s="15">
        <v>18</v>
      </c>
      <c r="E144" s="25">
        <v>46034</v>
      </c>
      <c r="F144" s="65" t="s">
        <v>227</v>
      </c>
      <c r="G144" s="53" t="s">
        <v>429</v>
      </c>
      <c r="H144" s="15">
        <v>811288887</v>
      </c>
      <c r="I144" s="15">
        <v>13210</v>
      </c>
      <c r="J144" s="53" t="s">
        <v>430</v>
      </c>
      <c r="K144" s="11" t="s">
        <v>313</v>
      </c>
      <c r="L144" s="21">
        <v>341.62</v>
      </c>
    </row>
    <row r="145" spans="1:12" ht="15" customHeight="1" x14ac:dyDescent="0.25">
      <c r="A145" s="4"/>
      <c r="B145" s="27">
        <v>46014</v>
      </c>
      <c r="C145" s="65" t="s">
        <v>431</v>
      </c>
      <c r="D145" s="15">
        <v>19</v>
      </c>
      <c r="E145" s="25">
        <v>46034</v>
      </c>
      <c r="F145" s="65" t="s">
        <v>432</v>
      </c>
      <c r="G145" s="53" t="s">
        <v>429</v>
      </c>
      <c r="H145" s="15">
        <v>811288887</v>
      </c>
      <c r="I145" s="15">
        <v>13210</v>
      </c>
      <c r="J145" s="53" t="s">
        <v>433</v>
      </c>
      <c r="K145" s="11" t="s">
        <v>313</v>
      </c>
      <c r="L145" s="21">
        <v>116.83</v>
      </c>
    </row>
    <row r="146" spans="1:12" ht="15" customHeight="1" x14ac:dyDescent="0.25">
      <c r="A146" s="4"/>
      <c r="B146" s="27">
        <v>46002</v>
      </c>
      <c r="C146" s="65" t="s">
        <v>434</v>
      </c>
      <c r="D146" s="15">
        <v>21</v>
      </c>
      <c r="E146" s="25">
        <v>46034</v>
      </c>
      <c r="F146" s="65" t="s">
        <v>432</v>
      </c>
      <c r="G146" s="53" t="s">
        <v>435</v>
      </c>
      <c r="H146" s="15">
        <v>811299165</v>
      </c>
      <c r="I146" s="15">
        <v>13230</v>
      </c>
      <c r="J146" s="53" t="s">
        <v>436</v>
      </c>
      <c r="K146" s="11" t="s">
        <v>313</v>
      </c>
      <c r="L146" s="21">
        <v>24.4</v>
      </c>
    </row>
    <row r="147" spans="1:12" ht="15" customHeight="1" x14ac:dyDescent="0.25">
      <c r="A147" s="4"/>
      <c r="B147" s="27">
        <v>46022</v>
      </c>
      <c r="C147" s="65" t="s">
        <v>437</v>
      </c>
      <c r="D147" s="15">
        <v>22</v>
      </c>
      <c r="E147" s="25">
        <v>46034</v>
      </c>
      <c r="F147" s="65" t="s">
        <v>227</v>
      </c>
      <c r="G147" s="53" t="s">
        <v>435</v>
      </c>
      <c r="H147" s="15">
        <v>811299165</v>
      </c>
      <c r="I147" s="15">
        <v>13230</v>
      </c>
      <c r="J147" s="53" t="s">
        <v>438</v>
      </c>
      <c r="K147" s="11" t="s">
        <v>313</v>
      </c>
      <c r="L147" s="21">
        <v>24.4</v>
      </c>
    </row>
    <row r="148" spans="1:12" ht="15" customHeight="1" x14ac:dyDescent="0.25">
      <c r="A148" s="4"/>
      <c r="B148" s="27">
        <v>46022</v>
      </c>
      <c r="C148" s="65" t="s">
        <v>439</v>
      </c>
      <c r="D148" s="15">
        <v>39</v>
      </c>
      <c r="E148" s="25">
        <v>46034</v>
      </c>
      <c r="F148" s="65" t="s">
        <v>253</v>
      </c>
      <c r="G148" s="53" t="s">
        <v>240</v>
      </c>
      <c r="H148" s="15">
        <v>89108845</v>
      </c>
      <c r="I148" s="15">
        <v>13250</v>
      </c>
      <c r="J148" s="53" t="s">
        <v>440</v>
      </c>
      <c r="K148" s="11" t="s">
        <v>313</v>
      </c>
      <c r="L148" s="21">
        <v>8.99</v>
      </c>
    </row>
    <row r="149" spans="1:12" ht="15" customHeight="1" x14ac:dyDescent="0.25">
      <c r="A149" s="4"/>
      <c r="B149" s="27">
        <v>46022</v>
      </c>
      <c r="C149" s="65" t="s">
        <v>441</v>
      </c>
      <c r="D149" s="15">
        <v>40</v>
      </c>
      <c r="E149" s="25">
        <v>46034</v>
      </c>
      <c r="F149" s="65" t="s">
        <v>253</v>
      </c>
      <c r="G149" s="53" t="s">
        <v>240</v>
      </c>
      <c r="H149" s="15">
        <v>89108845</v>
      </c>
      <c r="I149" s="15">
        <v>13250</v>
      </c>
      <c r="J149" s="53" t="s">
        <v>440</v>
      </c>
      <c r="K149" s="11" t="s">
        <v>313</v>
      </c>
      <c r="L149" s="21">
        <v>33.49</v>
      </c>
    </row>
    <row r="150" spans="1:12" ht="15" customHeight="1" x14ac:dyDescent="0.25">
      <c r="A150" s="4"/>
      <c r="B150" s="27">
        <v>46022</v>
      </c>
      <c r="C150" s="65" t="s">
        <v>442</v>
      </c>
      <c r="D150" s="15">
        <v>41</v>
      </c>
      <c r="E150" s="25">
        <v>46034</v>
      </c>
      <c r="F150" s="65" t="s">
        <v>227</v>
      </c>
      <c r="G150" s="53" t="s">
        <v>240</v>
      </c>
      <c r="H150" s="15">
        <v>89108845</v>
      </c>
      <c r="I150" s="15">
        <v>13250</v>
      </c>
      <c r="J150" s="53" t="s">
        <v>443</v>
      </c>
      <c r="K150" s="11" t="s">
        <v>313</v>
      </c>
      <c r="L150" s="21">
        <v>6.99</v>
      </c>
    </row>
    <row r="151" spans="1:12" ht="15" customHeight="1" x14ac:dyDescent="0.25">
      <c r="A151" s="4"/>
      <c r="B151" s="27">
        <v>46022</v>
      </c>
      <c r="C151" s="92" t="s">
        <v>444</v>
      </c>
      <c r="D151" s="15">
        <v>42</v>
      </c>
      <c r="E151" s="25">
        <v>46034</v>
      </c>
      <c r="F151" s="65" t="s">
        <v>227</v>
      </c>
      <c r="G151" s="53" t="s">
        <v>240</v>
      </c>
      <c r="H151" s="15">
        <v>89108845</v>
      </c>
      <c r="I151" s="15">
        <v>13250</v>
      </c>
      <c r="J151" s="53" t="s">
        <v>443</v>
      </c>
      <c r="K151" s="11" t="s">
        <v>313</v>
      </c>
      <c r="L151" s="21">
        <v>37.479999999999997</v>
      </c>
    </row>
    <row r="152" spans="1:12" ht="15" customHeight="1" x14ac:dyDescent="0.25">
      <c r="A152" s="4"/>
      <c r="B152" s="33">
        <v>46022</v>
      </c>
      <c r="C152" s="87">
        <v>552601</v>
      </c>
      <c r="D152" s="54">
        <v>20</v>
      </c>
      <c r="E152" s="25">
        <v>46034</v>
      </c>
      <c r="F152" s="87" t="s">
        <v>253</v>
      </c>
      <c r="G152" s="55" t="s">
        <v>445</v>
      </c>
      <c r="H152" s="54">
        <v>811292086</v>
      </c>
      <c r="I152" s="54">
        <v>13220</v>
      </c>
      <c r="J152" s="55" t="s">
        <v>446</v>
      </c>
      <c r="K152" s="11" t="s">
        <v>313</v>
      </c>
      <c r="L152" s="116">
        <v>14.94</v>
      </c>
    </row>
    <row r="153" spans="1:12" ht="15" customHeight="1" x14ac:dyDescent="0.25">
      <c r="A153" s="4"/>
      <c r="B153" s="27">
        <v>46022</v>
      </c>
      <c r="C153" s="93" t="s">
        <v>427</v>
      </c>
      <c r="D153" s="15" t="s">
        <v>447</v>
      </c>
      <c r="E153" s="56">
        <v>46357</v>
      </c>
      <c r="F153" s="86" t="s">
        <v>448</v>
      </c>
      <c r="G153" s="86" t="s">
        <v>429</v>
      </c>
      <c r="H153" s="15">
        <v>811288887</v>
      </c>
      <c r="I153" s="15">
        <v>13210</v>
      </c>
      <c r="J153" s="57" t="s">
        <v>449</v>
      </c>
      <c r="K153" s="11" t="s">
        <v>313</v>
      </c>
      <c r="L153" s="111">
        <v>84433.66</v>
      </c>
    </row>
    <row r="154" spans="1:12" ht="15" customHeight="1" x14ac:dyDescent="0.25">
      <c r="A154" s="4"/>
      <c r="B154" s="37">
        <v>46022</v>
      </c>
      <c r="C154" s="65" t="s">
        <v>450</v>
      </c>
      <c r="D154" s="15" t="s">
        <v>451</v>
      </c>
      <c r="E154" s="36" t="s">
        <v>288</v>
      </c>
      <c r="F154" s="86" t="s">
        <v>448</v>
      </c>
      <c r="G154" s="43" t="s">
        <v>452</v>
      </c>
      <c r="H154" s="15">
        <v>811292086</v>
      </c>
      <c r="I154" s="15">
        <v>13220</v>
      </c>
      <c r="J154" s="43" t="s">
        <v>453</v>
      </c>
      <c r="K154" s="11" t="s">
        <v>313</v>
      </c>
      <c r="L154" s="117">
        <v>812.27</v>
      </c>
    </row>
    <row r="155" spans="1:12" ht="15" customHeight="1" x14ac:dyDescent="0.25">
      <c r="A155" s="4"/>
      <c r="B155" s="73">
        <v>46022</v>
      </c>
      <c r="C155" s="60" t="s">
        <v>427</v>
      </c>
      <c r="D155" s="58" t="s">
        <v>454</v>
      </c>
      <c r="E155" s="59">
        <v>46036</v>
      </c>
      <c r="F155" s="102" t="s">
        <v>306</v>
      </c>
      <c r="G155" s="60" t="s">
        <v>455</v>
      </c>
      <c r="H155" s="15">
        <v>811288887</v>
      </c>
      <c r="I155" s="106">
        <v>13210</v>
      </c>
      <c r="J155" s="60" t="s">
        <v>456</v>
      </c>
      <c r="K155" s="11" t="s">
        <v>313</v>
      </c>
      <c r="L155" s="128">
        <v>7763.21</v>
      </c>
    </row>
    <row r="156" spans="1:12" ht="15" customHeight="1" x14ac:dyDescent="0.25">
      <c r="A156" s="4"/>
      <c r="B156" s="73">
        <v>46022</v>
      </c>
      <c r="C156" s="94" t="s">
        <v>457</v>
      </c>
      <c r="D156" s="61" t="s">
        <v>458</v>
      </c>
      <c r="E156" s="59">
        <v>46036</v>
      </c>
      <c r="F156" s="103" t="s">
        <v>306</v>
      </c>
      <c r="G156" s="62" t="s">
        <v>459</v>
      </c>
      <c r="H156" s="42">
        <v>811326471</v>
      </c>
      <c r="I156" s="107">
        <v>13240</v>
      </c>
      <c r="J156" s="62" t="s">
        <v>460</v>
      </c>
      <c r="K156" s="11" t="s">
        <v>313</v>
      </c>
      <c r="L156" s="129">
        <v>1451.86</v>
      </c>
    </row>
    <row r="157" spans="1:12" ht="15" customHeight="1" x14ac:dyDescent="0.25">
      <c r="A157" s="4"/>
      <c r="B157" s="73">
        <v>46022</v>
      </c>
      <c r="C157" s="94" t="s">
        <v>461</v>
      </c>
      <c r="D157" s="61" t="s">
        <v>462</v>
      </c>
      <c r="E157" s="59">
        <v>46036</v>
      </c>
      <c r="F157" s="103" t="s">
        <v>306</v>
      </c>
      <c r="G157" s="62" t="s">
        <v>459</v>
      </c>
      <c r="H157" s="42">
        <v>811326471</v>
      </c>
      <c r="I157" s="107">
        <v>13240</v>
      </c>
      <c r="J157" s="62" t="s">
        <v>460</v>
      </c>
      <c r="K157" s="11" t="s">
        <v>313</v>
      </c>
      <c r="L157" s="129">
        <v>11029.14</v>
      </c>
    </row>
    <row r="158" spans="1:12" ht="15" customHeight="1" x14ac:dyDescent="0.25">
      <c r="A158" s="4"/>
      <c r="B158" s="73">
        <v>46022</v>
      </c>
      <c r="C158" s="94" t="s">
        <v>463</v>
      </c>
      <c r="D158" s="61" t="s">
        <v>464</v>
      </c>
      <c r="E158" s="59">
        <v>46036</v>
      </c>
      <c r="F158" s="103" t="s">
        <v>306</v>
      </c>
      <c r="G158" s="62" t="s">
        <v>459</v>
      </c>
      <c r="H158" s="42">
        <v>811326471</v>
      </c>
      <c r="I158" s="107">
        <v>13240</v>
      </c>
      <c r="J158" s="62" t="s">
        <v>460</v>
      </c>
      <c r="K158" s="11" t="s">
        <v>313</v>
      </c>
      <c r="L158" s="129">
        <v>5714.12</v>
      </c>
    </row>
    <row r="159" spans="1:12" ht="15" customHeight="1" x14ac:dyDescent="0.25">
      <c r="A159" s="4"/>
      <c r="B159" s="73">
        <v>46022</v>
      </c>
      <c r="C159" s="62" t="s">
        <v>465</v>
      </c>
      <c r="D159" s="61" t="s">
        <v>466</v>
      </c>
      <c r="E159" s="59">
        <v>46036</v>
      </c>
      <c r="F159" s="103" t="s">
        <v>306</v>
      </c>
      <c r="G159" s="62" t="s">
        <v>566</v>
      </c>
      <c r="H159" s="15">
        <v>811299165</v>
      </c>
      <c r="I159" s="107">
        <v>13230</v>
      </c>
      <c r="J159" s="62" t="s">
        <v>419</v>
      </c>
      <c r="K159" s="11" t="s">
        <v>313</v>
      </c>
      <c r="L159" s="129">
        <v>244</v>
      </c>
    </row>
    <row r="160" spans="1:12" ht="15" customHeight="1" x14ac:dyDescent="0.25">
      <c r="A160" s="4"/>
      <c r="B160" s="73">
        <v>46022</v>
      </c>
      <c r="C160" s="62" t="s">
        <v>467</v>
      </c>
      <c r="D160" s="61" t="s">
        <v>468</v>
      </c>
      <c r="E160" s="59">
        <v>46036</v>
      </c>
      <c r="F160" s="103" t="s">
        <v>306</v>
      </c>
      <c r="G160" s="62" t="s">
        <v>566</v>
      </c>
      <c r="H160" s="15">
        <v>811299165</v>
      </c>
      <c r="I160" s="107">
        <v>13230</v>
      </c>
      <c r="J160" s="62" t="s">
        <v>419</v>
      </c>
      <c r="K160" s="11" t="s">
        <v>313</v>
      </c>
      <c r="L160" s="129">
        <v>48.8</v>
      </c>
    </row>
    <row r="161" spans="1:12" ht="15" customHeight="1" x14ac:dyDescent="0.25">
      <c r="A161" s="4"/>
      <c r="B161" s="73">
        <v>46022</v>
      </c>
      <c r="C161" s="94" t="s">
        <v>469</v>
      </c>
      <c r="D161" s="61" t="s">
        <v>470</v>
      </c>
      <c r="E161" s="59">
        <v>46036</v>
      </c>
      <c r="F161" s="103" t="s">
        <v>306</v>
      </c>
      <c r="G161" s="62" t="s">
        <v>566</v>
      </c>
      <c r="H161" s="15">
        <v>811299165</v>
      </c>
      <c r="I161" s="107">
        <v>13230</v>
      </c>
      <c r="J161" s="62" t="s">
        <v>419</v>
      </c>
      <c r="K161" s="11" t="s">
        <v>313</v>
      </c>
      <c r="L161" s="129">
        <v>341.6</v>
      </c>
    </row>
    <row r="162" spans="1:12" ht="15" customHeight="1" x14ac:dyDescent="0.25">
      <c r="A162" s="4"/>
      <c r="B162" s="73">
        <v>46022</v>
      </c>
      <c r="C162" s="94" t="s">
        <v>471</v>
      </c>
      <c r="D162" s="61" t="s">
        <v>472</v>
      </c>
      <c r="E162" s="59">
        <v>46036</v>
      </c>
      <c r="F162" s="103" t="s">
        <v>306</v>
      </c>
      <c r="G162" s="62" t="s">
        <v>566</v>
      </c>
      <c r="H162" s="15">
        <v>811299165</v>
      </c>
      <c r="I162" s="107">
        <v>13230</v>
      </c>
      <c r="J162" s="62" t="s">
        <v>419</v>
      </c>
      <c r="K162" s="11" t="s">
        <v>313</v>
      </c>
      <c r="L162" s="129">
        <v>48.8</v>
      </c>
    </row>
    <row r="163" spans="1:12" ht="15" customHeight="1" x14ac:dyDescent="0.25">
      <c r="A163" s="4"/>
      <c r="B163" s="73">
        <v>46022</v>
      </c>
      <c r="C163" s="95" t="s">
        <v>473</v>
      </c>
      <c r="D163" s="63" t="s">
        <v>474</v>
      </c>
      <c r="E163" s="59">
        <v>46036</v>
      </c>
      <c r="F163" s="103" t="s">
        <v>306</v>
      </c>
      <c r="G163" s="64" t="s">
        <v>475</v>
      </c>
      <c r="H163" s="15">
        <v>89108845</v>
      </c>
      <c r="I163" s="40">
        <v>13250</v>
      </c>
      <c r="J163" s="64" t="s">
        <v>476</v>
      </c>
      <c r="K163" s="11" t="s">
        <v>313</v>
      </c>
      <c r="L163" s="123">
        <v>27.89</v>
      </c>
    </row>
    <row r="164" spans="1:12" ht="15" customHeight="1" x14ac:dyDescent="0.25">
      <c r="A164" s="4"/>
      <c r="B164" s="73">
        <v>46022</v>
      </c>
      <c r="C164" s="96" t="s">
        <v>477</v>
      </c>
      <c r="D164" s="63" t="s">
        <v>478</v>
      </c>
      <c r="E164" s="59">
        <v>46036</v>
      </c>
      <c r="F164" s="103" t="s">
        <v>306</v>
      </c>
      <c r="G164" s="64" t="s">
        <v>475</v>
      </c>
      <c r="H164" s="15">
        <v>89108845</v>
      </c>
      <c r="I164" s="40">
        <v>13250</v>
      </c>
      <c r="J164" s="64" t="s">
        <v>476</v>
      </c>
      <c r="K164" s="11" t="s">
        <v>220</v>
      </c>
      <c r="L164" s="123">
        <v>25.98</v>
      </c>
    </row>
    <row r="165" spans="1:12" ht="15" customHeight="1" x14ac:dyDescent="0.25">
      <c r="A165" s="4"/>
      <c r="B165" s="25">
        <v>45961</v>
      </c>
      <c r="C165" s="11" t="s">
        <v>479</v>
      </c>
      <c r="D165" s="15">
        <v>2048</v>
      </c>
      <c r="E165" s="25">
        <v>46022</v>
      </c>
      <c r="F165" s="53" t="s">
        <v>480</v>
      </c>
      <c r="G165" s="53" t="s">
        <v>421</v>
      </c>
      <c r="H165" s="15">
        <v>811326471</v>
      </c>
      <c r="I165" s="15">
        <v>13240</v>
      </c>
      <c r="J165" s="53" t="s">
        <v>481</v>
      </c>
      <c r="K165" s="53" t="s">
        <v>220</v>
      </c>
      <c r="L165" s="14">
        <v>1538.1</v>
      </c>
    </row>
    <row r="166" spans="1:12" ht="15" customHeight="1" x14ac:dyDescent="0.25">
      <c r="A166" s="4"/>
      <c r="B166" s="25">
        <v>45961</v>
      </c>
      <c r="C166" s="11" t="s">
        <v>482</v>
      </c>
      <c r="D166" s="15">
        <v>2049</v>
      </c>
      <c r="E166" s="25">
        <v>46022</v>
      </c>
      <c r="F166" s="53" t="s">
        <v>483</v>
      </c>
      <c r="G166" s="53" t="s">
        <v>421</v>
      </c>
      <c r="H166" s="15">
        <v>811326471</v>
      </c>
      <c r="I166" s="15">
        <v>13240</v>
      </c>
      <c r="J166" s="53" t="s">
        <v>481</v>
      </c>
      <c r="K166" s="53" t="s">
        <v>220</v>
      </c>
      <c r="L166" s="14">
        <v>1072.68</v>
      </c>
    </row>
    <row r="167" spans="1:12" ht="15" customHeight="1" x14ac:dyDescent="0.25">
      <c r="A167" s="4"/>
      <c r="B167" s="25">
        <v>45961</v>
      </c>
      <c r="C167" s="11" t="s">
        <v>484</v>
      </c>
      <c r="D167" s="15">
        <v>2050</v>
      </c>
      <c r="E167" s="25">
        <v>46022</v>
      </c>
      <c r="F167" s="53" t="s">
        <v>485</v>
      </c>
      <c r="G167" s="53" t="s">
        <v>421</v>
      </c>
      <c r="H167" s="15">
        <v>811326471</v>
      </c>
      <c r="I167" s="15">
        <v>13240</v>
      </c>
      <c r="J167" s="53" t="s">
        <v>481</v>
      </c>
      <c r="K167" s="53" t="s">
        <v>220</v>
      </c>
      <c r="L167" s="14">
        <v>1657.02</v>
      </c>
    </row>
    <row r="168" spans="1:12" ht="15" customHeight="1" x14ac:dyDescent="0.25">
      <c r="A168" s="4"/>
      <c r="B168" s="25">
        <v>45961</v>
      </c>
      <c r="C168" s="11" t="s">
        <v>486</v>
      </c>
      <c r="D168" s="15">
        <v>2051</v>
      </c>
      <c r="E168" s="25">
        <v>46022</v>
      </c>
      <c r="F168" s="53" t="s">
        <v>487</v>
      </c>
      <c r="G168" s="53" t="s">
        <v>421</v>
      </c>
      <c r="H168" s="15">
        <v>811326471</v>
      </c>
      <c r="I168" s="15">
        <v>13240</v>
      </c>
      <c r="J168" s="53" t="s">
        <v>481</v>
      </c>
      <c r="K168" s="53" t="s">
        <v>220</v>
      </c>
      <c r="L168" s="21">
        <v>3294.68</v>
      </c>
    </row>
    <row r="169" spans="1:12" ht="15" customHeight="1" x14ac:dyDescent="0.25">
      <c r="A169" s="4"/>
      <c r="B169" s="25">
        <v>45991</v>
      </c>
      <c r="C169" s="65" t="s">
        <v>488</v>
      </c>
      <c r="D169" s="30">
        <v>2052</v>
      </c>
      <c r="E169" s="25">
        <v>46022</v>
      </c>
      <c r="F169" s="53" t="s">
        <v>489</v>
      </c>
      <c r="G169" s="53" t="s">
        <v>421</v>
      </c>
      <c r="H169" s="15">
        <v>811326471</v>
      </c>
      <c r="I169" s="15">
        <v>13240</v>
      </c>
      <c r="J169" s="53" t="s">
        <v>481</v>
      </c>
      <c r="K169" s="53" t="s">
        <v>220</v>
      </c>
      <c r="L169" s="21">
        <v>4249.45</v>
      </c>
    </row>
    <row r="170" spans="1:12" ht="15" customHeight="1" x14ac:dyDescent="0.25">
      <c r="A170" s="4"/>
      <c r="B170" s="27">
        <v>45991</v>
      </c>
      <c r="C170" s="11" t="s">
        <v>490</v>
      </c>
      <c r="D170" s="15">
        <v>2053</v>
      </c>
      <c r="E170" s="25">
        <v>46022</v>
      </c>
      <c r="F170" s="53" t="s">
        <v>491</v>
      </c>
      <c r="G170" s="53" t="s">
        <v>421</v>
      </c>
      <c r="H170" s="15">
        <v>811326471</v>
      </c>
      <c r="I170" s="15">
        <v>13240</v>
      </c>
      <c r="J170" s="53" t="s">
        <v>481</v>
      </c>
      <c r="K170" s="53" t="s">
        <v>220</v>
      </c>
      <c r="L170" s="21">
        <v>980.53</v>
      </c>
    </row>
    <row r="171" spans="1:12" ht="15" customHeight="1" x14ac:dyDescent="0.25">
      <c r="A171" s="4"/>
      <c r="B171" s="25">
        <v>45991</v>
      </c>
      <c r="C171" s="11" t="s">
        <v>492</v>
      </c>
      <c r="D171" s="30">
        <v>2054</v>
      </c>
      <c r="E171" s="25">
        <v>46022</v>
      </c>
      <c r="F171" s="53" t="s">
        <v>493</v>
      </c>
      <c r="G171" s="53" t="s">
        <v>421</v>
      </c>
      <c r="H171" s="15">
        <v>811326471</v>
      </c>
      <c r="I171" s="15">
        <v>13240</v>
      </c>
      <c r="J171" s="53" t="s">
        <v>481</v>
      </c>
      <c r="K171" s="53" t="s">
        <v>220</v>
      </c>
      <c r="L171" s="21">
        <v>2728.14</v>
      </c>
    </row>
    <row r="172" spans="1:12" ht="15" customHeight="1" x14ac:dyDescent="0.25">
      <c r="A172" s="4"/>
      <c r="B172" s="27">
        <v>45991</v>
      </c>
      <c r="C172" s="65" t="s">
        <v>494</v>
      </c>
      <c r="D172" s="30">
        <v>2055</v>
      </c>
      <c r="E172" s="25">
        <v>46022</v>
      </c>
      <c r="F172" s="53" t="s">
        <v>495</v>
      </c>
      <c r="G172" s="53" t="s">
        <v>421</v>
      </c>
      <c r="H172" s="15">
        <v>811326471</v>
      </c>
      <c r="I172" s="15">
        <v>13240</v>
      </c>
      <c r="J172" s="53" t="s">
        <v>481</v>
      </c>
      <c r="K172" s="53" t="s">
        <v>220</v>
      </c>
      <c r="L172" s="21">
        <v>241.6</v>
      </c>
    </row>
    <row r="173" spans="1:12" ht="15" customHeight="1" x14ac:dyDescent="0.25">
      <c r="A173" s="4"/>
      <c r="B173" s="25">
        <v>45991</v>
      </c>
      <c r="C173" s="65" t="s">
        <v>496</v>
      </c>
      <c r="D173" s="30">
        <v>2056</v>
      </c>
      <c r="E173" s="25">
        <v>46022</v>
      </c>
      <c r="F173" s="65" t="s">
        <v>487</v>
      </c>
      <c r="G173" s="53" t="s">
        <v>421</v>
      </c>
      <c r="H173" s="15">
        <v>811326471</v>
      </c>
      <c r="I173" s="15">
        <v>13240</v>
      </c>
      <c r="J173" s="53" t="s">
        <v>481</v>
      </c>
      <c r="K173" s="53" t="s">
        <v>220</v>
      </c>
      <c r="L173" s="21">
        <v>3294.68</v>
      </c>
    </row>
    <row r="174" spans="1:12" ht="15" customHeight="1" x14ac:dyDescent="0.25">
      <c r="A174" s="4"/>
      <c r="B174" s="27">
        <v>45991</v>
      </c>
      <c r="C174" s="65" t="s">
        <v>497</v>
      </c>
      <c r="D174" s="30">
        <v>2057</v>
      </c>
      <c r="E174" s="25">
        <v>46022</v>
      </c>
      <c r="F174" s="65" t="s">
        <v>498</v>
      </c>
      <c r="G174" s="53" t="s">
        <v>421</v>
      </c>
      <c r="H174" s="15">
        <v>811326471</v>
      </c>
      <c r="I174" s="15">
        <v>13240</v>
      </c>
      <c r="J174" s="53" t="s">
        <v>481</v>
      </c>
      <c r="K174" s="53" t="s">
        <v>220</v>
      </c>
      <c r="L174" s="21">
        <v>2346.65</v>
      </c>
    </row>
    <row r="175" spans="1:12" ht="15" customHeight="1" x14ac:dyDescent="0.25">
      <c r="A175" s="4"/>
      <c r="B175" s="25">
        <v>45991</v>
      </c>
      <c r="C175" s="65" t="s">
        <v>499</v>
      </c>
      <c r="D175" s="30">
        <v>2058</v>
      </c>
      <c r="E175" s="25">
        <v>46022</v>
      </c>
      <c r="F175" s="65" t="s">
        <v>500</v>
      </c>
      <c r="G175" s="53" t="s">
        <v>421</v>
      </c>
      <c r="H175" s="15">
        <v>811326471</v>
      </c>
      <c r="I175" s="15">
        <v>13240</v>
      </c>
      <c r="J175" s="53" t="s">
        <v>481</v>
      </c>
      <c r="K175" s="53" t="s">
        <v>220</v>
      </c>
      <c r="L175" s="21">
        <v>2006.34</v>
      </c>
    </row>
    <row r="176" spans="1:12" ht="15" customHeight="1" x14ac:dyDescent="0.25">
      <c r="A176" s="4"/>
      <c r="B176" s="27">
        <v>45991</v>
      </c>
      <c r="C176" s="65" t="s">
        <v>501</v>
      </c>
      <c r="D176" s="30">
        <v>2059</v>
      </c>
      <c r="E176" s="25">
        <v>46022</v>
      </c>
      <c r="F176" s="65" t="s">
        <v>502</v>
      </c>
      <c r="G176" s="53" t="s">
        <v>421</v>
      </c>
      <c r="H176" s="15">
        <v>811326471</v>
      </c>
      <c r="I176" s="15">
        <v>13240</v>
      </c>
      <c r="J176" s="53" t="s">
        <v>481</v>
      </c>
      <c r="K176" s="53" t="s">
        <v>220</v>
      </c>
      <c r="L176" s="21">
        <v>1233.75</v>
      </c>
    </row>
    <row r="177" spans="1:12" ht="15" customHeight="1" x14ac:dyDescent="0.25">
      <c r="A177" s="4"/>
      <c r="B177" s="25">
        <v>45991</v>
      </c>
      <c r="C177" s="65" t="s">
        <v>503</v>
      </c>
      <c r="D177" s="30">
        <v>2060</v>
      </c>
      <c r="E177" s="25">
        <v>46022</v>
      </c>
      <c r="F177" s="65" t="s">
        <v>504</v>
      </c>
      <c r="G177" s="53" t="s">
        <v>421</v>
      </c>
      <c r="H177" s="15">
        <v>811326471</v>
      </c>
      <c r="I177" s="15">
        <v>13240</v>
      </c>
      <c r="J177" s="53" t="s">
        <v>481</v>
      </c>
      <c r="K177" s="53" t="s">
        <v>220</v>
      </c>
      <c r="L177" s="21">
        <v>2327.39</v>
      </c>
    </row>
    <row r="178" spans="1:12" ht="15" customHeight="1" x14ac:dyDescent="0.25">
      <c r="A178" s="4"/>
      <c r="B178" s="27">
        <v>45991</v>
      </c>
      <c r="C178" s="65" t="s">
        <v>505</v>
      </c>
      <c r="D178" s="30">
        <v>2061</v>
      </c>
      <c r="E178" s="25">
        <v>46022</v>
      </c>
      <c r="F178" s="65" t="s">
        <v>506</v>
      </c>
      <c r="G178" s="53" t="s">
        <v>421</v>
      </c>
      <c r="H178" s="15">
        <v>811326471</v>
      </c>
      <c r="I178" s="15">
        <v>13240</v>
      </c>
      <c r="J178" s="53" t="s">
        <v>481</v>
      </c>
      <c r="K178" s="53" t="s">
        <v>220</v>
      </c>
      <c r="L178" s="21">
        <v>1358.74</v>
      </c>
    </row>
    <row r="179" spans="1:12" ht="15" customHeight="1" x14ac:dyDescent="0.25">
      <c r="A179" s="4"/>
      <c r="B179" s="25">
        <v>45991</v>
      </c>
      <c r="C179" s="65" t="s">
        <v>507</v>
      </c>
      <c r="D179" s="15">
        <v>2062</v>
      </c>
      <c r="E179" s="25">
        <v>46022</v>
      </c>
      <c r="F179" s="65" t="s">
        <v>485</v>
      </c>
      <c r="G179" s="53" t="s">
        <v>421</v>
      </c>
      <c r="H179" s="15">
        <v>811326471</v>
      </c>
      <c r="I179" s="15">
        <v>13240</v>
      </c>
      <c r="J179" s="53" t="s">
        <v>481</v>
      </c>
      <c r="K179" s="53" t="s">
        <v>509</v>
      </c>
      <c r="L179" s="21">
        <v>2979.67</v>
      </c>
    </row>
    <row r="180" spans="1:12" ht="15" customHeight="1" x14ac:dyDescent="0.25">
      <c r="A180" s="4"/>
      <c r="B180" s="27">
        <v>46022</v>
      </c>
      <c r="C180" s="65" t="s">
        <v>508</v>
      </c>
      <c r="D180" s="30">
        <v>2063</v>
      </c>
      <c r="E180" s="25">
        <v>46022</v>
      </c>
      <c r="F180" s="65" t="s">
        <v>491</v>
      </c>
      <c r="G180" s="53" t="s">
        <v>421</v>
      </c>
      <c r="H180" s="15">
        <v>811326471</v>
      </c>
      <c r="I180" s="15">
        <v>13240</v>
      </c>
      <c r="J180" s="53" t="s">
        <v>481</v>
      </c>
      <c r="K180" s="53" t="s">
        <v>509</v>
      </c>
      <c r="L180" s="21">
        <v>2711.87</v>
      </c>
    </row>
    <row r="181" spans="1:12" ht="15" customHeight="1" x14ac:dyDescent="0.25">
      <c r="A181" s="4"/>
      <c r="B181" s="27">
        <v>46022</v>
      </c>
      <c r="C181" s="65" t="s">
        <v>510</v>
      </c>
      <c r="D181" s="15">
        <v>2064</v>
      </c>
      <c r="E181" s="25">
        <v>46022</v>
      </c>
      <c r="F181" s="65" t="s">
        <v>495</v>
      </c>
      <c r="G181" s="53" t="s">
        <v>421</v>
      </c>
      <c r="H181" s="15">
        <v>811326471</v>
      </c>
      <c r="I181" s="15">
        <v>13240</v>
      </c>
      <c r="J181" s="53" t="s">
        <v>481</v>
      </c>
      <c r="K181" s="53" t="s">
        <v>509</v>
      </c>
      <c r="L181" s="21">
        <v>377.58</v>
      </c>
    </row>
    <row r="182" spans="1:12" ht="15" customHeight="1" x14ac:dyDescent="0.25">
      <c r="A182" s="4"/>
      <c r="B182" s="27">
        <v>46022</v>
      </c>
      <c r="C182" s="65" t="s">
        <v>511</v>
      </c>
      <c r="D182" s="30">
        <v>2065</v>
      </c>
      <c r="E182" s="25">
        <v>46022</v>
      </c>
      <c r="F182" s="65" t="s">
        <v>493</v>
      </c>
      <c r="G182" s="53" t="s">
        <v>421</v>
      </c>
      <c r="H182" s="15">
        <v>811326471</v>
      </c>
      <c r="I182" s="15">
        <v>13240</v>
      </c>
      <c r="J182" s="53" t="s">
        <v>481</v>
      </c>
      <c r="K182" s="53" t="s">
        <v>509</v>
      </c>
      <c r="L182" s="21">
        <v>5158.0200000000004</v>
      </c>
    </row>
    <row r="183" spans="1:12" ht="15" customHeight="1" x14ac:dyDescent="0.25">
      <c r="A183" s="4"/>
      <c r="B183" s="27">
        <v>46022</v>
      </c>
      <c r="C183" s="65" t="s">
        <v>512</v>
      </c>
      <c r="D183" s="15">
        <v>2066</v>
      </c>
      <c r="E183" s="25">
        <v>46022</v>
      </c>
      <c r="F183" s="65" t="s">
        <v>513</v>
      </c>
      <c r="G183" s="53" t="s">
        <v>421</v>
      </c>
      <c r="H183" s="15">
        <v>811326471</v>
      </c>
      <c r="I183" s="15">
        <v>13240</v>
      </c>
      <c r="J183" s="53" t="s">
        <v>481</v>
      </c>
      <c r="K183" s="53" t="s">
        <v>509</v>
      </c>
      <c r="L183" s="21">
        <v>2415.98</v>
      </c>
    </row>
    <row r="184" spans="1:12" ht="15" customHeight="1" x14ac:dyDescent="0.25">
      <c r="A184" s="4"/>
      <c r="B184" s="27">
        <v>46022</v>
      </c>
      <c r="C184" s="65" t="s">
        <v>514</v>
      </c>
      <c r="D184" s="30">
        <v>2067</v>
      </c>
      <c r="E184" s="25">
        <v>46022</v>
      </c>
      <c r="F184" s="65" t="s">
        <v>515</v>
      </c>
      <c r="G184" s="53" t="s">
        <v>421</v>
      </c>
      <c r="H184" s="15">
        <v>811326471</v>
      </c>
      <c r="I184" s="15">
        <v>13240</v>
      </c>
      <c r="J184" s="53" t="s">
        <v>481</v>
      </c>
      <c r="K184" s="53" t="s">
        <v>509</v>
      </c>
      <c r="L184" s="21">
        <v>2742.43</v>
      </c>
    </row>
    <row r="185" spans="1:12" ht="15" customHeight="1" x14ac:dyDescent="0.25">
      <c r="A185" s="4"/>
      <c r="B185" s="27">
        <v>46022</v>
      </c>
      <c r="C185" s="65" t="s">
        <v>516</v>
      </c>
      <c r="D185" s="15">
        <v>2068</v>
      </c>
      <c r="E185" s="25">
        <v>46022</v>
      </c>
      <c r="F185" s="65" t="s">
        <v>517</v>
      </c>
      <c r="G185" s="53" t="s">
        <v>421</v>
      </c>
      <c r="H185" s="15">
        <v>811326471</v>
      </c>
      <c r="I185" s="15">
        <v>13240</v>
      </c>
      <c r="J185" s="53" t="s">
        <v>481</v>
      </c>
      <c r="K185" s="53" t="s">
        <v>509</v>
      </c>
      <c r="L185" s="21">
        <v>2677.47</v>
      </c>
    </row>
    <row r="186" spans="1:12" ht="15" customHeight="1" x14ac:dyDescent="0.25">
      <c r="A186" s="4"/>
      <c r="B186" s="27">
        <v>46022</v>
      </c>
      <c r="C186" s="65" t="s">
        <v>518</v>
      </c>
      <c r="D186" s="30">
        <v>2069</v>
      </c>
      <c r="E186" s="25">
        <v>46022</v>
      </c>
      <c r="F186" s="65" t="s">
        <v>519</v>
      </c>
      <c r="G186" s="53" t="s">
        <v>421</v>
      </c>
      <c r="H186" s="15">
        <v>811326471</v>
      </c>
      <c r="I186" s="15">
        <v>13240</v>
      </c>
      <c r="J186" s="53" t="s">
        <v>481</v>
      </c>
      <c r="K186" s="53" t="s">
        <v>509</v>
      </c>
      <c r="L186" s="21">
        <v>2077.7399999999998</v>
      </c>
    </row>
    <row r="187" spans="1:12" ht="15" customHeight="1" x14ac:dyDescent="0.25">
      <c r="A187" s="4"/>
      <c r="B187" s="27">
        <v>46022</v>
      </c>
      <c r="C187" s="65" t="s">
        <v>520</v>
      </c>
      <c r="D187" s="15">
        <v>2070</v>
      </c>
      <c r="E187" s="25">
        <v>46022</v>
      </c>
      <c r="F187" s="65" t="s">
        <v>521</v>
      </c>
      <c r="G187" s="53" t="s">
        <v>421</v>
      </c>
      <c r="H187" s="15">
        <v>811326471</v>
      </c>
      <c r="I187" s="15">
        <v>13240</v>
      </c>
      <c r="J187" s="53" t="s">
        <v>481</v>
      </c>
      <c r="K187" s="53" t="s">
        <v>509</v>
      </c>
      <c r="L187" s="21">
        <v>6905.2</v>
      </c>
    </row>
    <row r="188" spans="1:12" ht="15" customHeight="1" x14ac:dyDescent="0.25">
      <c r="A188" s="4"/>
      <c r="B188" s="27">
        <v>46022</v>
      </c>
      <c r="C188" s="65" t="s">
        <v>522</v>
      </c>
      <c r="D188" s="30">
        <v>2071</v>
      </c>
      <c r="E188" s="25">
        <v>46022</v>
      </c>
      <c r="F188" s="65" t="s">
        <v>523</v>
      </c>
      <c r="G188" s="53" t="s">
        <v>421</v>
      </c>
      <c r="H188" s="15">
        <v>811326471</v>
      </c>
      <c r="I188" s="15">
        <v>13240</v>
      </c>
      <c r="J188" s="53" t="s">
        <v>481</v>
      </c>
      <c r="K188" s="53" t="s">
        <v>509</v>
      </c>
      <c r="L188" s="21">
        <v>3017.83</v>
      </c>
    </row>
    <row r="189" spans="1:12" ht="15" customHeight="1" x14ac:dyDescent="0.25">
      <c r="A189" s="4"/>
      <c r="B189" s="27">
        <v>46022</v>
      </c>
      <c r="C189" s="65" t="s">
        <v>524</v>
      </c>
      <c r="D189" s="15">
        <v>2072</v>
      </c>
      <c r="E189" s="25">
        <v>46022</v>
      </c>
      <c r="F189" s="65" t="s">
        <v>485</v>
      </c>
      <c r="G189" s="53" t="s">
        <v>421</v>
      </c>
      <c r="H189" s="15">
        <v>811326471</v>
      </c>
      <c r="I189" s="15">
        <v>13240</v>
      </c>
      <c r="J189" s="53" t="s">
        <v>481</v>
      </c>
      <c r="K189" s="53" t="s">
        <v>509</v>
      </c>
      <c r="L189" s="21">
        <v>4809.8999999999996</v>
      </c>
    </row>
    <row r="190" spans="1:12" ht="15" customHeight="1" x14ac:dyDescent="0.25">
      <c r="A190" s="4"/>
      <c r="B190" s="27">
        <v>46022</v>
      </c>
      <c r="C190" s="65" t="s">
        <v>525</v>
      </c>
      <c r="D190" s="30">
        <v>2073</v>
      </c>
      <c r="E190" s="25">
        <v>46022</v>
      </c>
      <c r="F190" s="65" t="s">
        <v>526</v>
      </c>
      <c r="G190" s="53" t="s">
        <v>421</v>
      </c>
      <c r="H190" s="15">
        <v>811326471</v>
      </c>
      <c r="I190" s="15">
        <v>13240</v>
      </c>
      <c r="J190" s="53" t="s">
        <v>481</v>
      </c>
      <c r="K190" s="53" t="s">
        <v>509</v>
      </c>
      <c r="L190" s="21">
        <v>4721.54</v>
      </c>
    </row>
    <row r="191" spans="1:12" ht="15" customHeight="1" x14ac:dyDescent="0.25">
      <c r="A191" s="4"/>
      <c r="B191" s="27">
        <v>46022</v>
      </c>
      <c r="C191" s="65" t="s">
        <v>527</v>
      </c>
      <c r="D191" s="15">
        <v>2074</v>
      </c>
      <c r="E191" s="25">
        <v>46022</v>
      </c>
      <c r="F191" s="65" t="s">
        <v>528</v>
      </c>
      <c r="G191" s="53" t="s">
        <v>421</v>
      </c>
      <c r="H191" s="15">
        <v>811326471</v>
      </c>
      <c r="I191" s="15">
        <v>13240</v>
      </c>
      <c r="J191" s="53" t="s">
        <v>481</v>
      </c>
      <c r="K191" s="53" t="s">
        <v>509</v>
      </c>
      <c r="L191" s="21">
        <v>3136.53</v>
      </c>
    </row>
    <row r="192" spans="1:12" ht="15" customHeight="1" x14ac:dyDescent="0.25">
      <c r="A192" s="4"/>
      <c r="B192" s="27">
        <v>46022</v>
      </c>
      <c r="C192" s="65" t="s">
        <v>529</v>
      </c>
      <c r="D192" s="30">
        <v>2075</v>
      </c>
      <c r="E192" s="25">
        <v>46022</v>
      </c>
      <c r="F192" s="65" t="s">
        <v>315</v>
      </c>
      <c r="G192" s="53" t="s">
        <v>421</v>
      </c>
      <c r="H192" s="15">
        <v>811326471</v>
      </c>
      <c r="I192" s="15">
        <v>13240</v>
      </c>
      <c r="J192" s="53" t="s">
        <v>481</v>
      </c>
      <c r="K192" s="53" t="s">
        <v>509</v>
      </c>
      <c r="L192" s="21">
        <v>1927.76</v>
      </c>
    </row>
    <row r="193" spans="1:12" ht="15" customHeight="1" x14ac:dyDescent="0.25">
      <c r="A193" s="4"/>
      <c r="B193" s="27">
        <v>46022</v>
      </c>
      <c r="C193" s="65" t="s">
        <v>530</v>
      </c>
      <c r="D193" s="15">
        <v>2077</v>
      </c>
      <c r="E193" s="27">
        <v>46022</v>
      </c>
      <c r="F193" s="65" t="s">
        <v>334</v>
      </c>
      <c r="G193" s="53" t="s">
        <v>421</v>
      </c>
      <c r="H193" s="15">
        <v>811326471</v>
      </c>
      <c r="I193" s="15">
        <v>13240</v>
      </c>
      <c r="J193" s="53" t="s">
        <v>481</v>
      </c>
      <c r="K193" s="53" t="s">
        <v>509</v>
      </c>
      <c r="L193" s="21">
        <v>2975.02</v>
      </c>
    </row>
    <row r="194" spans="1:12" ht="15" customHeight="1" x14ac:dyDescent="0.25">
      <c r="A194" s="4"/>
      <c r="B194" s="27">
        <v>46022</v>
      </c>
      <c r="C194" s="65" t="s">
        <v>427</v>
      </c>
      <c r="D194" s="30">
        <v>2078</v>
      </c>
      <c r="E194" s="27">
        <v>46022</v>
      </c>
      <c r="F194" s="65" t="s">
        <v>531</v>
      </c>
      <c r="G194" s="65" t="s">
        <v>532</v>
      </c>
      <c r="H194" s="30">
        <v>891008845</v>
      </c>
      <c r="I194" s="30">
        <v>13250</v>
      </c>
      <c r="J194" s="65" t="s">
        <v>533</v>
      </c>
      <c r="K194" s="53" t="s">
        <v>509</v>
      </c>
      <c r="L194" s="21">
        <v>1409.79</v>
      </c>
    </row>
    <row r="195" spans="1:12" ht="15" customHeight="1" x14ac:dyDescent="0.25">
      <c r="A195" s="4"/>
      <c r="B195" s="27">
        <v>46022</v>
      </c>
      <c r="C195" s="65" t="s">
        <v>427</v>
      </c>
      <c r="D195" s="15">
        <v>2079</v>
      </c>
      <c r="E195" s="27">
        <v>46022</v>
      </c>
      <c r="F195" s="65" t="s">
        <v>534</v>
      </c>
      <c r="G195" s="65" t="s">
        <v>535</v>
      </c>
      <c r="H195" s="30">
        <v>811288887</v>
      </c>
      <c r="I195" s="30">
        <v>13210</v>
      </c>
      <c r="J195" s="65" t="s">
        <v>536</v>
      </c>
      <c r="K195" s="53" t="s">
        <v>509</v>
      </c>
      <c r="L195" s="21">
        <v>15832.41</v>
      </c>
    </row>
    <row r="196" spans="1:12" ht="15" customHeight="1" x14ac:dyDescent="0.25">
      <c r="A196" s="4"/>
      <c r="B196" s="27">
        <v>46022</v>
      </c>
      <c r="C196" s="65" t="s">
        <v>427</v>
      </c>
      <c r="D196" s="30">
        <v>2080</v>
      </c>
      <c r="E196" s="27">
        <v>46022</v>
      </c>
      <c r="F196" s="65" t="s">
        <v>537</v>
      </c>
      <c r="G196" s="65" t="s">
        <v>538</v>
      </c>
      <c r="H196" s="30">
        <v>811292086</v>
      </c>
      <c r="I196" s="30">
        <v>13220</v>
      </c>
      <c r="J196" s="65" t="s">
        <v>539</v>
      </c>
      <c r="K196" s="53" t="s">
        <v>509</v>
      </c>
      <c r="L196" s="21">
        <v>3633.23</v>
      </c>
    </row>
    <row r="197" spans="1:12" ht="15" customHeight="1" x14ac:dyDescent="0.25">
      <c r="A197" s="4"/>
      <c r="B197" s="27">
        <v>46022</v>
      </c>
      <c r="C197" s="65" t="s">
        <v>427</v>
      </c>
      <c r="D197" s="15">
        <v>2081</v>
      </c>
      <c r="E197" s="27">
        <v>46022</v>
      </c>
      <c r="F197" s="65" t="s">
        <v>534</v>
      </c>
      <c r="G197" s="65" t="s">
        <v>540</v>
      </c>
      <c r="H197" s="30">
        <v>811299165</v>
      </c>
      <c r="I197" s="30">
        <v>13230</v>
      </c>
      <c r="J197" s="65" t="s">
        <v>541</v>
      </c>
      <c r="K197" s="53" t="s">
        <v>509</v>
      </c>
      <c r="L197" s="21">
        <v>5380.8</v>
      </c>
    </row>
    <row r="198" spans="1:12" ht="15" customHeight="1" x14ac:dyDescent="0.25">
      <c r="A198" s="4"/>
      <c r="B198" s="27">
        <v>46022</v>
      </c>
      <c r="C198" s="11" t="s">
        <v>542</v>
      </c>
      <c r="D198" s="15">
        <v>72</v>
      </c>
      <c r="E198" s="25">
        <v>46036</v>
      </c>
      <c r="F198" s="53" t="s">
        <v>543</v>
      </c>
      <c r="G198" s="53" t="s">
        <v>435</v>
      </c>
      <c r="H198" s="15">
        <v>811299165</v>
      </c>
      <c r="I198" s="15">
        <v>13230</v>
      </c>
      <c r="J198" s="53" t="s">
        <v>544</v>
      </c>
      <c r="K198" s="53" t="s">
        <v>509</v>
      </c>
      <c r="L198" s="14">
        <v>36.6</v>
      </c>
    </row>
    <row r="199" spans="1:12" ht="15" customHeight="1" x14ac:dyDescent="0.25">
      <c r="A199" s="4"/>
      <c r="B199" s="36">
        <v>46017</v>
      </c>
      <c r="C199" s="43">
        <v>9003785</v>
      </c>
      <c r="D199" s="15" t="s">
        <v>545</v>
      </c>
      <c r="E199" s="36">
        <v>46017</v>
      </c>
      <c r="F199" s="43" t="s">
        <v>352</v>
      </c>
      <c r="G199" s="43" t="s">
        <v>425</v>
      </c>
      <c r="H199" s="15">
        <v>811288887</v>
      </c>
      <c r="I199" s="15">
        <v>13210</v>
      </c>
      <c r="J199" s="66" t="s">
        <v>546</v>
      </c>
      <c r="K199" s="53" t="s">
        <v>509</v>
      </c>
      <c r="L199" s="112">
        <v>130.04</v>
      </c>
    </row>
    <row r="200" spans="1:12" ht="15" customHeight="1" x14ac:dyDescent="0.25">
      <c r="A200" s="4"/>
      <c r="B200" s="36">
        <v>46022</v>
      </c>
      <c r="C200" s="43" t="s">
        <v>547</v>
      </c>
      <c r="D200" s="15" t="s">
        <v>548</v>
      </c>
      <c r="E200" s="36">
        <v>46030</v>
      </c>
      <c r="F200" s="43" t="s">
        <v>352</v>
      </c>
      <c r="G200" s="43" t="s">
        <v>549</v>
      </c>
      <c r="H200" s="15">
        <v>811299165</v>
      </c>
      <c r="I200" s="15">
        <v>13230</v>
      </c>
      <c r="J200" s="43" t="s">
        <v>550</v>
      </c>
      <c r="K200" s="53" t="s">
        <v>509</v>
      </c>
      <c r="L200" s="112">
        <v>25</v>
      </c>
    </row>
    <row r="201" spans="1:12" ht="15" customHeight="1" x14ac:dyDescent="0.25">
      <c r="A201" s="4"/>
      <c r="B201" s="36">
        <v>46022</v>
      </c>
      <c r="C201" s="43" t="s">
        <v>551</v>
      </c>
      <c r="D201" s="15" t="s">
        <v>552</v>
      </c>
      <c r="E201" s="36">
        <v>46028</v>
      </c>
      <c r="F201" s="43" t="s">
        <v>352</v>
      </c>
      <c r="G201" s="43" t="s">
        <v>421</v>
      </c>
      <c r="H201" s="15">
        <v>811326471</v>
      </c>
      <c r="I201" s="15">
        <v>13240</v>
      </c>
      <c r="J201" s="43" t="s">
        <v>553</v>
      </c>
      <c r="K201" s="53" t="s">
        <v>509</v>
      </c>
      <c r="L201" s="112">
        <v>700.93</v>
      </c>
    </row>
    <row r="202" spans="1:12" ht="15" customHeight="1" x14ac:dyDescent="0.25">
      <c r="A202" s="4"/>
      <c r="B202" s="45">
        <v>46023</v>
      </c>
      <c r="C202" s="46">
        <v>2172</v>
      </c>
      <c r="D202" s="67" t="s">
        <v>554</v>
      </c>
      <c r="E202" s="68">
        <v>46034</v>
      </c>
      <c r="F202" s="46" t="s">
        <v>352</v>
      </c>
      <c r="G202" s="46" t="s">
        <v>555</v>
      </c>
      <c r="H202" s="15">
        <v>811292086</v>
      </c>
      <c r="I202" s="44">
        <v>13220</v>
      </c>
      <c r="J202" s="46" t="s">
        <v>556</v>
      </c>
      <c r="K202" s="53" t="s">
        <v>509</v>
      </c>
      <c r="L202" s="118">
        <v>11.56</v>
      </c>
    </row>
    <row r="203" spans="1:12" ht="15" customHeight="1" x14ac:dyDescent="0.25">
      <c r="A203" s="4"/>
      <c r="B203" s="69">
        <v>46022</v>
      </c>
      <c r="C203" s="71" t="s">
        <v>557</v>
      </c>
      <c r="D203" s="70">
        <v>5</v>
      </c>
      <c r="E203" s="69">
        <v>46035</v>
      </c>
      <c r="F203" s="71" t="s">
        <v>352</v>
      </c>
      <c r="G203" s="71" t="s">
        <v>475</v>
      </c>
      <c r="H203" s="70">
        <v>89108845</v>
      </c>
      <c r="I203" s="70">
        <v>13250</v>
      </c>
      <c r="J203" s="71" t="s">
        <v>393</v>
      </c>
      <c r="K203" s="53" t="s">
        <v>509</v>
      </c>
      <c r="L203" s="118">
        <v>61.09</v>
      </c>
    </row>
    <row r="204" spans="1:12" ht="15" customHeight="1" x14ac:dyDescent="0.25">
      <c r="A204" s="4"/>
      <c r="B204" s="69">
        <v>46022</v>
      </c>
      <c r="C204" s="71" t="s">
        <v>558</v>
      </c>
      <c r="D204" s="70" t="s">
        <v>559</v>
      </c>
      <c r="E204" s="69">
        <v>46035</v>
      </c>
      <c r="F204" s="71" t="s">
        <v>352</v>
      </c>
      <c r="G204" s="71" t="s">
        <v>475</v>
      </c>
      <c r="H204" s="70">
        <v>89108845</v>
      </c>
      <c r="I204" s="70">
        <v>13250</v>
      </c>
      <c r="J204" s="71" t="s">
        <v>393</v>
      </c>
      <c r="K204" s="53" t="s">
        <v>509</v>
      </c>
      <c r="L204" s="119">
        <v>30.56</v>
      </c>
    </row>
    <row r="205" spans="1:12" ht="15" customHeight="1" x14ac:dyDescent="0.25">
      <c r="A205" s="4"/>
      <c r="B205" s="69">
        <v>46022</v>
      </c>
      <c r="C205" s="71" t="s">
        <v>560</v>
      </c>
      <c r="D205" s="70">
        <v>6</v>
      </c>
      <c r="E205" s="69">
        <v>46035</v>
      </c>
      <c r="F205" s="46" t="s">
        <v>352</v>
      </c>
      <c r="G205" s="46" t="s">
        <v>421</v>
      </c>
      <c r="H205" s="15">
        <v>811326471</v>
      </c>
      <c r="I205" s="44">
        <v>13240</v>
      </c>
      <c r="J205" s="46" t="s">
        <v>553</v>
      </c>
      <c r="K205" s="53" t="s">
        <v>509</v>
      </c>
      <c r="L205" s="119">
        <v>947.8</v>
      </c>
    </row>
    <row r="206" spans="1:12" ht="15" customHeight="1" x14ac:dyDescent="0.25">
      <c r="A206" s="4"/>
      <c r="B206" s="69">
        <v>46022</v>
      </c>
      <c r="C206" s="71" t="s">
        <v>561</v>
      </c>
      <c r="D206" s="70">
        <v>7</v>
      </c>
      <c r="E206" s="69">
        <v>46035</v>
      </c>
      <c r="F206" s="46" t="s">
        <v>352</v>
      </c>
      <c r="G206" s="46" t="s">
        <v>421</v>
      </c>
      <c r="H206" s="15">
        <v>811326471</v>
      </c>
      <c r="I206" s="44">
        <v>13240</v>
      </c>
      <c r="J206" s="46" t="s">
        <v>553</v>
      </c>
      <c r="K206" s="53" t="s">
        <v>509</v>
      </c>
      <c r="L206" s="119">
        <v>511.11</v>
      </c>
    </row>
    <row r="207" spans="1:12" ht="15" customHeight="1" x14ac:dyDescent="0.25">
      <c r="A207" s="4"/>
      <c r="B207" s="69">
        <v>46022</v>
      </c>
      <c r="C207" s="71" t="s">
        <v>562</v>
      </c>
      <c r="D207" s="70">
        <v>8</v>
      </c>
      <c r="E207" s="69">
        <v>46035</v>
      </c>
      <c r="F207" s="46" t="s">
        <v>352</v>
      </c>
      <c r="G207" s="46" t="s">
        <v>421</v>
      </c>
      <c r="H207" s="15">
        <v>811326471</v>
      </c>
      <c r="I207" s="44">
        <v>13240</v>
      </c>
      <c r="J207" s="46" t="s">
        <v>553</v>
      </c>
      <c r="K207" s="53" t="s">
        <v>509</v>
      </c>
      <c r="L207" s="119">
        <v>122.87</v>
      </c>
    </row>
    <row r="208" spans="1:12" ht="15" customHeight="1" x14ac:dyDescent="0.25">
      <c r="A208" s="4"/>
      <c r="B208" s="69">
        <v>46022</v>
      </c>
      <c r="C208" s="71" t="s">
        <v>563</v>
      </c>
      <c r="D208" s="70">
        <v>2</v>
      </c>
      <c r="E208" s="69">
        <v>46035</v>
      </c>
      <c r="F208" s="46" t="s">
        <v>352</v>
      </c>
      <c r="G208" s="43" t="s">
        <v>425</v>
      </c>
      <c r="H208" s="70">
        <v>811288887</v>
      </c>
      <c r="I208" s="15">
        <v>13210</v>
      </c>
      <c r="J208" s="43" t="s">
        <v>425</v>
      </c>
      <c r="K208" s="53" t="s">
        <v>509</v>
      </c>
      <c r="L208" s="119">
        <v>5309.52</v>
      </c>
    </row>
    <row r="209" spans="1:12" ht="15" customHeight="1" x14ac:dyDescent="0.25">
      <c r="A209" s="4"/>
      <c r="B209" s="69">
        <v>46023</v>
      </c>
      <c r="C209" s="71" t="s">
        <v>564</v>
      </c>
      <c r="D209" s="70">
        <v>3</v>
      </c>
      <c r="E209" s="69">
        <v>46035</v>
      </c>
      <c r="F209" s="46" t="s">
        <v>352</v>
      </c>
      <c r="G209" s="46" t="s">
        <v>555</v>
      </c>
      <c r="H209" s="15">
        <v>811292086</v>
      </c>
      <c r="I209" s="44">
        <v>13220</v>
      </c>
      <c r="J209" s="46" t="s">
        <v>556</v>
      </c>
      <c r="K209" s="53" t="s">
        <v>509</v>
      </c>
      <c r="L209" s="119">
        <v>476.49</v>
      </c>
    </row>
    <row r="210" spans="1:12" ht="15" customHeight="1" x14ac:dyDescent="0.25">
      <c r="A210" s="4"/>
      <c r="B210" s="69">
        <v>46003</v>
      </c>
      <c r="C210" s="97" t="s">
        <v>565</v>
      </c>
      <c r="D210" s="70">
        <v>4</v>
      </c>
      <c r="E210" s="69">
        <v>46035</v>
      </c>
      <c r="F210" s="43" t="s">
        <v>352</v>
      </c>
      <c r="G210" s="43" t="s">
        <v>549</v>
      </c>
      <c r="H210" s="15">
        <v>811299165</v>
      </c>
      <c r="I210" s="15">
        <v>13230</v>
      </c>
      <c r="J210" s="43" t="s">
        <v>550</v>
      </c>
      <c r="K210" s="53" t="s">
        <v>509</v>
      </c>
      <c r="L210" s="119">
        <v>376.4</v>
      </c>
    </row>
    <row r="211" spans="1:12" ht="15" customHeight="1" x14ac:dyDescent="0.25">
      <c r="A211" s="4"/>
      <c r="B211" s="69">
        <v>46022</v>
      </c>
      <c r="C211" s="71" t="s">
        <v>557</v>
      </c>
      <c r="D211" s="70">
        <v>5</v>
      </c>
      <c r="E211" s="69">
        <v>46035</v>
      </c>
      <c r="F211" s="71" t="s">
        <v>352</v>
      </c>
      <c r="G211" s="71" t="s">
        <v>475</v>
      </c>
      <c r="H211" s="70">
        <v>89108845</v>
      </c>
      <c r="I211" s="70">
        <v>13250</v>
      </c>
      <c r="J211" s="71" t="s">
        <v>628</v>
      </c>
      <c r="K211" s="53" t="s">
        <v>509</v>
      </c>
      <c r="L211" s="119">
        <v>61.09</v>
      </c>
    </row>
    <row r="212" spans="1:12" ht="15" customHeight="1" x14ac:dyDescent="0.25">
      <c r="A212" s="4"/>
      <c r="B212" s="78"/>
      <c r="C212" s="2"/>
      <c r="D212" s="78"/>
      <c r="E212" s="78"/>
      <c r="F212" s="2"/>
      <c r="G212" s="2"/>
      <c r="H212" s="78"/>
      <c r="I212" s="78"/>
      <c r="J212" s="2"/>
      <c r="K212" s="2"/>
      <c r="L212" s="122"/>
    </row>
    <row r="213" spans="1:12" ht="15" customHeight="1" x14ac:dyDescent="0.25">
      <c r="A213" s="9"/>
      <c r="B213" s="130"/>
      <c r="C213" s="131"/>
      <c r="D213" s="130"/>
      <c r="E213" s="130"/>
      <c r="F213" s="131"/>
      <c r="G213" s="131"/>
      <c r="H213" s="130"/>
      <c r="I213" s="130"/>
      <c r="J213" s="131"/>
      <c r="K213" s="131"/>
      <c r="L213" s="132">
        <f>SUM(L138:L212)</f>
        <v>236744.83999999997</v>
      </c>
    </row>
    <row r="214" spans="1:12" ht="15" customHeight="1" x14ac:dyDescent="0.25">
      <c r="A214" s="4"/>
      <c r="B214" s="78"/>
      <c r="C214" s="2"/>
      <c r="D214" s="78"/>
      <c r="E214" s="78"/>
      <c r="F214" s="2"/>
      <c r="G214" s="2"/>
      <c r="H214" s="78"/>
      <c r="I214" s="78"/>
      <c r="J214" s="2"/>
      <c r="K214" s="2"/>
      <c r="L214" s="122"/>
    </row>
    <row r="215" spans="1:12" ht="15" customHeight="1" x14ac:dyDescent="0.25">
      <c r="A215" s="4"/>
      <c r="B215" s="25">
        <v>46015</v>
      </c>
      <c r="C215" s="11" t="s">
        <v>567</v>
      </c>
      <c r="D215" s="15">
        <v>2032</v>
      </c>
      <c r="E215" s="25">
        <v>46020</v>
      </c>
      <c r="F215" s="53" t="s">
        <v>310</v>
      </c>
      <c r="G215" s="53" t="s">
        <v>568</v>
      </c>
      <c r="H215" s="15">
        <v>811457309</v>
      </c>
      <c r="I215" s="15">
        <v>21200</v>
      </c>
      <c r="J215" s="53" t="s">
        <v>327</v>
      </c>
      <c r="K215" s="53" t="s">
        <v>313</v>
      </c>
      <c r="L215" s="14">
        <v>11160</v>
      </c>
    </row>
    <row r="216" spans="1:12" ht="15" customHeight="1" x14ac:dyDescent="0.25">
      <c r="A216" s="4"/>
      <c r="B216" s="25">
        <v>46015</v>
      </c>
      <c r="C216" s="72" t="s">
        <v>569</v>
      </c>
      <c r="D216" s="15">
        <v>2033</v>
      </c>
      <c r="E216" s="25">
        <v>46020</v>
      </c>
      <c r="F216" s="53" t="s">
        <v>310</v>
      </c>
      <c r="G216" s="53" t="s">
        <v>570</v>
      </c>
      <c r="H216" s="15">
        <v>810240408</v>
      </c>
      <c r="I216" s="15">
        <v>21200</v>
      </c>
      <c r="J216" s="53" t="s">
        <v>327</v>
      </c>
      <c r="K216" s="53" t="s">
        <v>313</v>
      </c>
      <c r="L216" s="14">
        <v>5526</v>
      </c>
    </row>
    <row r="217" spans="1:12" ht="15" customHeight="1" x14ac:dyDescent="0.25">
      <c r="A217" s="4"/>
      <c r="B217" s="25">
        <v>46015</v>
      </c>
      <c r="C217" s="11" t="s">
        <v>571</v>
      </c>
      <c r="D217" s="15">
        <v>2034</v>
      </c>
      <c r="E217" s="25">
        <v>46020</v>
      </c>
      <c r="F217" s="53" t="s">
        <v>310</v>
      </c>
      <c r="G217" s="53" t="s">
        <v>572</v>
      </c>
      <c r="H217" s="15">
        <v>811284611</v>
      </c>
      <c r="I217" s="15">
        <v>21200</v>
      </c>
      <c r="J217" s="53" t="s">
        <v>327</v>
      </c>
      <c r="K217" s="53" t="s">
        <v>313</v>
      </c>
      <c r="L217" s="14">
        <v>7938</v>
      </c>
    </row>
    <row r="218" spans="1:12" ht="15" customHeight="1" x14ac:dyDescent="0.25">
      <c r="A218" s="4"/>
      <c r="B218" s="25">
        <v>46015</v>
      </c>
      <c r="C218" s="11" t="s">
        <v>569</v>
      </c>
      <c r="D218" s="15">
        <v>2035</v>
      </c>
      <c r="E218" s="25">
        <v>46020</v>
      </c>
      <c r="F218" s="53" t="s">
        <v>310</v>
      </c>
      <c r="G218" s="53" t="s">
        <v>573</v>
      </c>
      <c r="H218" s="15">
        <v>811148205</v>
      </c>
      <c r="I218" s="15">
        <v>21200</v>
      </c>
      <c r="J218" s="53" t="s">
        <v>327</v>
      </c>
      <c r="K218" s="53" t="s">
        <v>313</v>
      </c>
      <c r="L218" s="21">
        <v>1836</v>
      </c>
    </row>
    <row r="219" spans="1:12" ht="15" customHeight="1" x14ac:dyDescent="0.25">
      <c r="A219" s="4"/>
      <c r="B219" s="25">
        <v>46015</v>
      </c>
      <c r="C219" s="65" t="s">
        <v>569</v>
      </c>
      <c r="D219" s="30">
        <v>2036</v>
      </c>
      <c r="E219" s="25">
        <v>46020</v>
      </c>
      <c r="F219" s="53" t="s">
        <v>310</v>
      </c>
      <c r="G219" s="53" t="s">
        <v>574</v>
      </c>
      <c r="H219" s="15">
        <v>811143396</v>
      </c>
      <c r="I219" s="15">
        <v>21200</v>
      </c>
      <c r="J219" s="53" t="s">
        <v>327</v>
      </c>
      <c r="K219" s="53" t="s">
        <v>313</v>
      </c>
      <c r="L219" s="21">
        <v>4014</v>
      </c>
    </row>
    <row r="220" spans="1:12" ht="15" customHeight="1" x14ac:dyDescent="0.25">
      <c r="A220" s="4"/>
      <c r="B220" s="27">
        <v>46017</v>
      </c>
      <c r="C220" s="11" t="s">
        <v>575</v>
      </c>
      <c r="D220" s="15">
        <v>2037</v>
      </c>
      <c r="E220" s="25">
        <v>46020</v>
      </c>
      <c r="F220" s="53" t="s">
        <v>310</v>
      </c>
      <c r="G220" s="53" t="s">
        <v>576</v>
      </c>
      <c r="H220" s="15">
        <v>810246422</v>
      </c>
      <c r="I220" s="15">
        <v>21200</v>
      </c>
      <c r="J220" s="53" t="s">
        <v>327</v>
      </c>
      <c r="K220" s="53" t="s">
        <v>313</v>
      </c>
      <c r="L220" s="21">
        <v>1050</v>
      </c>
    </row>
    <row r="221" spans="1:12" ht="15" customHeight="1" x14ac:dyDescent="0.25">
      <c r="A221" s="4"/>
      <c r="B221" s="25">
        <v>46017</v>
      </c>
      <c r="C221" s="11" t="s">
        <v>577</v>
      </c>
      <c r="D221" s="30">
        <v>2038</v>
      </c>
      <c r="E221" s="25">
        <v>46020</v>
      </c>
      <c r="F221" s="53" t="s">
        <v>310</v>
      </c>
      <c r="G221" s="53" t="s">
        <v>578</v>
      </c>
      <c r="H221" s="15">
        <v>811300326</v>
      </c>
      <c r="I221" s="15">
        <v>21200</v>
      </c>
      <c r="J221" s="53" t="s">
        <v>327</v>
      </c>
      <c r="K221" s="53" t="s">
        <v>313</v>
      </c>
      <c r="L221" s="21">
        <v>923.04</v>
      </c>
    </row>
    <row r="222" spans="1:12" ht="15" customHeight="1" x14ac:dyDescent="0.25">
      <c r="A222" s="4"/>
      <c r="B222" s="27">
        <v>46015</v>
      </c>
      <c r="C222" s="65">
        <v>9</v>
      </c>
      <c r="D222" s="30">
        <v>2039</v>
      </c>
      <c r="E222" s="25">
        <v>46020</v>
      </c>
      <c r="F222" s="53" t="s">
        <v>310</v>
      </c>
      <c r="G222" s="53" t="s">
        <v>579</v>
      </c>
      <c r="H222" s="15">
        <v>810242454</v>
      </c>
      <c r="I222" s="15">
        <v>21200</v>
      </c>
      <c r="J222" s="53" t="s">
        <v>327</v>
      </c>
      <c r="K222" s="53" t="s">
        <v>313</v>
      </c>
      <c r="L222" s="21">
        <v>765</v>
      </c>
    </row>
    <row r="223" spans="1:12" ht="15" customHeight="1" x14ac:dyDescent="0.25">
      <c r="A223" s="4"/>
      <c r="B223" s="25">
        <v>46016</v>
      </c>
      <c r="C223" s="65" t="s">
        <v>580</v>
      </c>
      <c r="D223" s="30">
        <v>2042</v>
      </c>
      <c r="E223" s="27">
        <v>46016</v>
      </c>
      <c r="F223" s="65" t="s">
        <v>310</v>
      </c>
      <c r="G223" s="53" t="s">
        <v>581</v>
      </c>
      <c r="H223" s="15">
        <v>810129371</v>
      </c>
      <c r="I223" s="15">
        <v>21200</v>
      </c>
      <c r="J223" s="53" t="s">
        <v>327</v>
      </c>
      <c r="K223" s="53" t="s">
        <v>313</v>
      </c>
      <c r="L223" s="21">
        <v>10600.2</v>
      </c>
    </row>
    <row r="224" spans="1:12" ht="15" customHeight="1" x14ac:dyDescent="0.25">
      <c r="A224" s="4"/>
      <c r="B224" s="27">
        <v>46016</v>
      </c>
      <c r="C224" s="65" t="s">
        <v>582</v>
      </c>
      <c r="D224" s="30">
        <v>2043</v>
      </c>
      <c r="E224" s="27">
        <v>46016</v>
      </c>
      <c r="F224" s="65" t="s">
        <v>310</v>
      </c>
      <c r="G224" s="53" t="s">
        <v>581</v>
      </c>
      <c r="H224" s="15">
        <v>810129371</v>
      </c>
      <c r="I224" s="15">
        <v>21200</v>
      </c>
      <c r="J224" s="53" t="s">
        <v>327</v>
      </c>
      <c r="K224" s="53" t="s">
        <v>313</v>
      </c>
      <c r="L224" s="21">
        <v>2016</v>
      </c>
    </row>
    <row r="225" spans="1:13" ht="15" customHeight="1" x14ac:dyDescent="0.25">
      <c r="A225" s="4"/>
      <c r="B225" s="25">
        <v>46016</v>
      </c>
      <c r="C225" s="65" t="s">
        <v>583</v>
      </c>
      <c r="D225" s="30">
        <v>2044</v>
      </c>
      <c r="E225" s="27">
        <v>46016</v>
      </c>
      <c r="F225" s="65" t="s">
        <v>310</v>
      </c>
      <c r="G225" s="53" t="s">
        <v>581</v>
      </c>
      <c r="H225" s="15">
        <v>810129371</v>
      </c>
      <c r="I225" s="15">
        <v>21200</v>
      </c>
      <c r="J225" s="53" t="s">
        <v>327</v>
      </c>
      <c r="K225" s="53" t="s">
        <v>313</v>
      </c>
      <c r="L225" s="21">
        <v>720</v>
      </c>
    </row>
    <row r="226" spans="1:13" ht="15" customHeight="1" x14ac:dyDescent="0.25">
      <c r="A226" s="4"/>
      <c r="B226" s="78"/>
      <c r="C226" s="2"/>
      <c r="D226" s="78"/>
      <c r="E226" s="78"/>
      <c r="F226" s="2"/>
      <c r="G226" s="2"/>
      <c r="H226" s="78"/>
      <c r="I226" s="78"/>
      <c r="J226" s="2"/>
      <c r="K226" s="2"/>
      <c r="L226" s="122"/>
    </row>
    <row r="227" spans="1:13" ht="15" customHeight="1" x14ac:dyDescent="0.25">
      <c r="A227" s="9"/>
      <c r="B227" s="130"/>
      <c r="C227" s="131"/>
      <c r="D227" s="130"/>
      <c r="E227" s="130"/>
      <c r="F227" s="131"/>
      <c r="G227" s="131"/>
      <c r="H227" s="130"/>
      <c r="I227" s="130"/>
      <c r="J227" s="131"/>
      <c r="K227" s="131"/>
      <c r="L227" s="132">
        <f>SUM(L215:L226)</f>
        <v>46548.240000000005</v>
      </c>
    </row>
    <row r="228" spans="1:13" ht="15" customHeight="1" x14ac:dyDescent="0.25">
      <c r="A228" s="4"/>
      <c r="B228" s="78"/>
      <c r="C228" s="2"/>
      <c r="D228" s="78"/>
      <c r="E228" s="78"/>
      <c r="F228" s="2"/>
      <c r="G228" s="2"/>
      <c r="H228" s="78"/>
      <c r="I228" s="78"/>
      <c r="J228" s="2"/>
      <c r="K228" s="2"/>
      <c r="L228" s="122"/>
    </row>
    <row r="229" spans="1:13" ht="15" customHeight="1" x14ac:dyDescent="0.25">
      <c r="A229" s="4"/>
      <c r="B229" s="25">
        <v>45825</v>
      </c>
      <c r="C229" s="11" t="s">
        <v>584</v>
      </c>
      <c r="D229" s="138">
        <v>924</v>
      </c>
      <c r="E229" s="135">
        <v>45827</v>
      </c>
      <c r="F229" s="139" t="s">
        <v>272</v>
      </c>
      <c r="G229" s="143" t="s">
        <v>597</v>
      </c>
      <c r="H229" s="138">
        <v>811242502</v>
      </c>
      <c r="I229" s="144">
        <v>31260</v>
      </c>
      <c r="J229" s="139" t="s">
        <v>586</v>
      </c>
      <c r="K229" s="139" t="s">
        <v>587</v>
      </c>
      <c r="L229" s="140">
        <v>10000</v>
      </c>
    </row>
    <row r="230" spans="1:13" ht="15" customHeight="1" x14ac:dyDescent="0.25">
      <c r="A230" s="4"/>
      <c r="B230" s="25">
        <v>45916</v>
      </c>
      <c r="C230" s="11" t="s">
        <v>588</v>
      </c>
      <c r="D230" s="138">
        <v>1415</v>
      </c>
      <c r="E230" s="135">
        <v>45939</v>
      </c>
      <c r="F230" s="139" t="s">
        <v>272</v>
      </c>
      <c r="G230" s="143" t="s">
        <v>589</v>
      </c>
      <c r="H230" s="138">
        <v>810794463</v>
      </c>
      <c r="I230" s="144">
        <v>31260</v>
      </c>
      <c r="J230" s="139" t="s">
        <v>590</v>
      </c>
      <c r="K230" s="139" t="s">
        <v>591</v>
      </c>
      <c r="L230" s="140">
        <v>31403.74</v>
      </c>
    </row>
    <row r="231" spans="1:13" ht="15" customHeight="1" x14ac:dyDescent="0.25">
      <c r="A231" s="4"/>
      <c r="B231" s="73">
        <v>46007</v>
      </c>
      <c r="C231" s="95" t="s">
        <v>592</v>
      </c>
      <c r="D231" s="40">
        <v>2096</v>
      </c>
      <c r="E231" s="39">
        <v>46013</v>
      </c>
      <c r="F231" s="102" t="s">
        <v>306</v>
      </c>
      <c r="G231" s="104" t="s">
        <v>593</v>
      </c>
      <c r="H231" s="40">
        <v>810736267</v>
      </c>
      <c r="I231" s="99">
        <v>31124</v>
      </c>
      <c r="J231" s="64" t="s">
        <v>594</v>
      </c>
      <c r="K231" s="75" t="s">
        <v>587</v>
      </c>
      <c r="L231" s="124">
        <v>8439</v>
      </c>
    </row>
    <row r="232" spans="1:13" ht="15" customHeight="1" x14ac:dyDescent="0.25">
      <c r="A232" s="4"/>
      <c r="B232" s="36">
        <v>46017</v>
      </c>
      <c r="C232" s="43" t="s">
        <v>595</v>
      </c>
      <c r="D232" s="74" t="s">
        <v>596</v>
      </c>
      <c r="E232" s="36">
        <v>46034</v>
      </c>
      <c r="F232" s="43" t="s">
        <v>352</v>
      </c>
      <c r="G232" s="104" t="s">
        <v>593</v>
      </c>
      <c r="H232" s="15">
        <v>810736267</v>
      </c>
      <c r="I232" s="42">
        <v>31110</v>
      </c>
      <c r="J232" s="108" t="s">
        <v>627</v>
      </c>
      <c r="K232" s="76" t="s">
        <v>598</v>
      </c>
      <c r="L232" s="120">
        <v>8107</v>
      </c>
    </row>
    <row r="233" spans="1:13" ht="15" customHeight="1" x14ac:dyDescent="0.25">
      <c r="A233" s="4"/>
      <c r="B233" s="77">
        <v>45761</v>
      </c>
      <c r="C233" s="2" t="s">
        <v>599</v>
      </c>
      <c r="D233" s="78">
        <v>87</v>
      </c>
      <c r="E233" s="77">
        <v>46037</v>
      </c>
      <c r="F233" s="53" t="s">
        <v>600</v>
      </c>
      <c r="G233" s="53" t="s">
        <v>585</v>
      </c>
      <c r="H233" s="15">
        <v>811242502</v>
      </c>
      <c r="I233" s="15">
        <v>31230</v>
      </c>
      <c r="J233" s="53" t="s">
        <v>601</v>
      </c>
      <c r="K233" s="75" t="s">
        <v>587</v>
      </c>
      <c r="L233" s="122">
        <v>112691</v>
      </c>
    </row>
    <row r="234" spans="1:13" x14ac:dyDescent="0.25">
      <c r="A234" s="4"/>
      <c r="B234" s="78"/>
      <c r="C234" s="2"/>
      <c r="D234" s="78"/>
      <c r="E234" s="78"/>
      <c r="F234" s="2"/>
      <c r="G234" s="2"/>
      <c r="H234" s="78"/>
      <c r="I234" s="78"/>
      <c r="J234" s="2"/>
      <c r="K234" s="2"/>
      <c r="L234" s="122"/>
    </row>
    <row r="235" spans="1:13" x14ac:dyDescent="0.25">
      <c r="A235" s="9"/>
      <c r="B235" s="130"/>
      <c r="C235" s="131"/>
      <c r="D235" s="130"/>
      <c r="E235" s="130"/>
      <c r="F235" s="131"/>
      <c r="G235" s="131"/>
      <c r="H235" s="130"/>
      <c r="I235" s="130"/>
      <c r="J235" s="131"/>
      <c r="K235" s="131"/>
      <c r="L235" s="133">
        <f>SUM(L229:L234)</f>
        <v>170640.74</v>
      </c>
      <c r="M235" s="127"/>
    </row>
    <row r="236" spans="1:13" ht="16.5" x14ac:dyDescent="0.25">
      <c r="A236" s="146" t="s">
        <v>1</v>
      </c>
      <c r="B236" s="147"/>
      <c r="C236" s="147"/>
      <c r="D236" s="147"/>
      <c r="E236" s="147"/>
      <c r="F236" s="147"/>
      <c r="G236" s="147"/>
      <c r="H236" s="147"/>
      <c r="I236" s="147"/>
      <c r="J236" s="147"/>
      <c r="K236" s="148"/>
      <c r="L236" s="125">
        <f>L235+L227+L213+L136</f>
        <v>697173.5079999998</v>
      </c>
    </row>
  </sheetData>
  <autoFilter ref="E2:E236" xr:uid="{983381E3-AE7B-4425-B220-A796F3615D01}"/>
  <mergeCells count="3">
    <mergeCell ref="A5:C5"/>
    <mergeCell ref="A2:B2"/>
    <mergeCell ref="A236:K23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OB</vt:lpstr>
      <vt:lpstr>Neni-17 Detaje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2026-11-02T12:43:33Z</dcterms:modified>
</cp:coreProperties>
</file>